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տարեկան-գործության-ծրագիր\"/>
    </mc:Choice>
  </mc:AlternateContent>
  <bookViews>
    <workbookView xWindow="0" yWindow="0" windowWidth="28800" windowHeight="11865"/>
  </bookViews>
  <sheets>
    <sheet name="տրանսպորտ,էներգետիկա,հրդեհային" sheetId="7" r:id="rId1"/>
    <sheet name="քաղշին" sheetId="6" r:id="rId2"/>
    <sheet name=" հող և քաղշին" sheetId="3" r:id="rId3"/>
  </sheets>
  <externalReferences>
    <externalReference r:id="rId4"/>
    <externalReference r:id="rId5"/>
  </externalReferences>
  <definedNames>
    <definedName name="_xlnm._FilterDatabase" localSheetId="0" hidden="1">'տրանսպորտ,էներգետիկա,հրդեհային'!$A$4:$XES$465</definedName>
    <definedName name="_xlnm._FilterDatabase" localSheetId="1" hidden="1">քաղշին!$A$4:$XDX$286</definedName>
    <definedName name="ՀԱԲՇԻՆ_ՆԱԽԱԳԻԾ__ՍՊԸ" comment="է">#REF!</definedName>
    <definedName name="Տոներ">[1]Տոներ!$A$2:$A$10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65" i="7" l="1"/>
  <c r="A464" i="7"/>
  <c r="A463" i="7"/>
  <c r="A462" i="7"/>
  <c r="A461" i="7"/>
  <c r="A460" i="7"/>
  <c r="A459" i="7"/>
  <c r="A458" i="7"/>
  <c r="A457"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G154"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XES4" i="7"/>
</calcChain>
</file>

<file path=xl/sharedStrings.xml><?xml version="1.0" encoding="utf-8"?>
<sst xmlns="http://schemas.openxmlformats.org/spreadsheetml/2006/main" count="5367" uniqueCount="2956">
  <si>
    <t>Հարկ վճարողի հաշվառման համարը</t>
  </si>
  <si>
    <t>N/N</t>
  </si>
  <si>
    <t>Տնտեսավարող սուբյեկտի լրիվ անվանումը կամ անունը, ազգանունը (անհատ ձեռնարկատիրոջ դեպքում)</t>
  </si>
  <si>
    <t>Կազմակերպական-իրավական ձևը</t>
  </si>
  <si>
    <t>Պետական գրանցման (հաշվառման) համարը</t>
  </si>
  <si>
    <t>Գտնվելու վայրը</t>
  </si>
  <si>
    <t>Վերջին ստուգման ավարտի ամսաթիվը</t>
  </si>
  <si>
    <t>Ռիսկայնություն</t>
  </si>
  <si>
    <t>Ստուգման ժամանակա-հատվածը</t>
  </si>
  <si>
    <t>Բնագավառը</t>
  </si>
  <si>
    <t xml:space="preserve">Մասնաճյուղի անվանումը </t>
  </si>
  <si>
    <t>ԻՆՏԵՌ ՏՐԱՆՍ</t>
  </si>
  <si>
    <t>ՍՊԸ</t>
  </si>
  <si>
    <t>ԲԻԳ ՔԱՍԹԼ ԻՆԹԵՐՆԵՅՇՆԼ</t>
  </si>
  <si>
    <t>ԲԱՍԼԵՆԴ</t>
  </si>
  <si>
    <t>ԱՐՓԱ ԹՐԱՎԵԼ</t>
  </si>
  <si>
    <t>ԲԱՍ ՎՈՅԱԺ</t>
  </si>
  <si>
    <t>ԱՆԱՐ</t>
  </si>
  <si>
    <t>ՀՈՎՍԵՓ ՍԻՐԱԴԵՂՅԱՆ</t>
  </si>
  <si>
    <t>ԱՁ</t>
  </si>
  <si>
    <t>ԱՐԹՈՒՐ ԲԱԲԱՅԱՆ</t>
  </si>
  <si>
    <t xml:space="preserve">ՌԱՄ-ԱԿԱ </t>
  </si>
  <si>
    <t xml:space="preserve">Վ․ Լ․ ԱՄԻՐՅԱՆՆԵՐ </t>
  </si>
  <si>
    <t xml:space="preserve">ԽԱՉԱՏՈՒՐ ԵՎ ԴՄԻՏՐԻ </t>
  </si>
  <si>
    <t xml:space="preserve">ԱՆԴԱՎ </t>
  </si>
  <si>
    <t xml:space="preserve">ՏՐԱՆՍ ԿՈՄՖՈՐՏ-999 </t>
  </si>
  <si>
    <t xml:space="preserve">ՍԱՓԵՅԱՆ ԵՂԲԱՅՐՆԵՐ </t>
  </si>
  <si>
    <t xml:space="preserve">ՍՏԵՓԱՆՅԱՆ ՄԻՔԱՅԵԼ </t>
  </si>
  <si>
    <t xml:space="preserve">ՄԻԼԼԱՐԵՆ </t>
  </si>
  <si>
    <t xml:space="preserve">ԱՐՇԱԿ ՄԿՈՅԱՆ </t>
  </si>
  <si>
    <t xml:space="preserve">ԷՍ-ԲՈՒՍ </t>
  </si>
  <si>
    <t>ԱՐԿԱԴԻԱ ՔՈՆՍԹՐԱՔՇՆ</t>
  </si>
  <si>
    <t xml:space="preserve">ԲԵՐԼՈՒԿ </t>
  </si>
  <si>
    <t xml:space="preserve">ԳԱ-ԼԻ </t>
  </si>
  <si>
    <t xml:space="preserve">ԲԱՍ-ԼԻԼ </t>
  </si>
  <si>
    <t>ՄԱՐԻԱՄ-79</t>
  </si>
  <si>
    <t xml:space="preserve">ՍՊԸ </t>
  </si>
  <si>
    <t xml:space="preserve">ՍԱՐԳԻՍ ԵՎ ՔՈՒՅՐԵՐ </t>
  </si>
  <si>
    <t xml:space="preserve">ՃԱՐՏ-ՏՐԱՆՍ </t>
  </si>
  <si>
    <t>ԱՐՏԱՇԱՏԻ ԲԵՌՆԱՈՒՂԵՎՈՐԱՏԱՐ ԱՎՏՈՏՐԱՆՍՊՈՐՏԱՅԻՆ</t>
  </si>
  <si>
    <t xml:space="preserve">ԱՎՏՈՓԱՅԼ </t>
  </si>
  <si>
    <t xml:space="preserve">ԱՐԴԻՆԻ ՍՏՈՒԴԻԱ </t>
  </si>
  <si>
    <t xml:space="preserve">Ռ ԵՎ Հ ՏՐԱՆՍ </t>
  </si>
  <si>
    <t xml:space="preserve">ԱՆ-ԱՐ ԱՎԱԳՅԱՆՆԵՐ </t>
  </si>
  <si>
    <t xml:space="preserve">ՆԻԿ-ԹԱՅՄ </t>
  </si>
  <si>
    <t>ՄՈՒՇ-ԱՐՄԵՆ</t>
  </si>
  <si>
    <t>ՓԲԸ</t>
  </si>
  <si>
    <t>ՊԱԶ ՏՐԱՆՍ</t>
  </si>
  <si>
    <t>ԿԱՐԵՆ-ԳԱՐԻԿ</t>
  </si>
  <si>
    <t>ՄԱՆՎԵԼ-ՍՈՒՎԱՐ</t>
  </si>
  <si>
    <t xml:space="preserve">ԼԱՎ ԸՆԿԵՐ </t>
  </si>
  <si>
    <t>ԲԲԸ</t>
  </si>
  <si>
    <t>83.110.01203</t>
  </si>
  <si>
    <t>49.110.904563</t>
  </si>
  <si>
    <t>16.110.00893</t>
  </si>
  <si>
    <t>264.110.04132</t>
  </si>
  <si>
    <t>271.110.801095</t>
  </si>
  <si>
    <t>94.110.00288</t>
  </si>
  <si>
    <t>269.110.03482</t>
  </si>
  <si>
    <t>62.020.00133</t>
  </si>
  <si>
    <t>273.110.742258</t>
  </si>
  <si>
    <t>273.110.02041</t>
  </si>
  <si>
    <t>269.110.02056</t>
  </si>
  <si>
    <t>290.110.03161</t>
  </si>
  <si>
    <t>271.110.02269</t>
  </si>
  <si>
    <t>29.110.01213</t>
  </si>
  <si>
    <t>278.110.03644</t>
  </si>
  <si>
    <t>16.110.00713</t>
  </si>
  <si>
    <t>14.140.00042</t>
  </si>
  <si>
    <t>273.110.03080</t>
  </si>
  <si>
    <t>290.120.02500</t>
  </si>
  <si>
    <t>26.110.01984</t>
  </si>
  <si>
    <t>77.110.00920</t>
  </si>
  <si>
    <t>29.110.01826</t>
  </si>
  <si>
    <t>55.110.805814</t>
  </si>
  <si>
    <t>20.110.00361</t>
  </si>
  <si>
    <t>27.110.01506</t>
  </si>
  <si>
    <t>31.110.01078</t>
  </si>
  <si>
    <t>27.110.00995</t>
  </si>
  <si>
    <t>01285673</t>
  </si>
  <si>
    <t>00191311</t>
  </si>
  <si>
    <t>07615943</t>
  </si>
  <si>
    <t>02681903</t>
  </si>
  <si>
    <t>04437801</t>
  </si>
  <si>
    <t>04417239</t>
  </si>
  <si>
    <t>05021553</t>
  </si>
  <si>
    <t>05013788</t>
  </si>
  <si>
    <t>00047283</t>
  </si>
  <si>
    <t>01260847</t>
  </si>
  <si>
    <t>05304499</t>
  </si>
  <si>
    <t>02244034</t>
  </si>
  <si>
    <t>06909765</t>
  </si>
  <si>
    <t>81534872</t>
  </si>
  <si>
    <t>02613599</t>
  </si>
  <si>
    <t>01523821</t>
  </si>
  <si>
    <t>02225702</t>
  </si>
  <si>
    <t>01229257</t>
  </si>
  <si>
    <t>05515991</t>
  </si>
  <si>
    <t>00442546</t>
  </si>
  <si>
    <t>05009661</t>
  </si>
  <si>
    <t>04200744</t>
  </si>
  <si>
    <t>01540981</t>
  </si>
  <si>
    <t>01829057</t>
  </si>
  <si>
    <t>06928491</t>
  </si>
  <si>
    <t>03809009</t>
  </si>
  <si>
    <t>05526525</t>
  </si>
  <si>
    <t>05541285</t>
  </si>
  <si>
    <t>09103546</t>
  </si>
  <si>
    <t>09420736</t>
  </si>
  <si>
    <t>04415518</t>
  </si>
  <si>
    <t>09414681</t>
  </si>
  <si>
    <t>Արմավիրի մարզ, գ. Բամբակաշատ</t>
  </si>
  <si>
    <t>Արագածոտնի մարզ, գ.Արագած, տուն 54</t>
  </si>
  <si>
    <t>Երևան, Գյուլբենկյան 29ա</t>
  </si>
  <si>
    <t>Երևան, Լուկաշինի 1-ին փող, 22 տ </t>
  </si>
  <si>
    <t>Արագածոտնի մարզ, գ.Աշնակ</t>
  </si>
  <si>
    <t>Երևան, Մանանդյան 23Ա շ., բն. 4</t>
  </si>
  <si>
    <t>Երևան, Խորենացու 69</t>
  </si>
  <si>
    <t>Երևան, Գրիբոյեդովի 17</t>
  </si>
  <si>
    <t>Երևան, Տիգրան Մեծի 69Ա, տ. 23</t>
  </si>
  <si>
    <t>Երևան, Ջիվանի 2-րդ նրբ. 10</t>
  </si>
  <si>
    <t>Երևան, Բաշինջաղյան 183, բն. 47</t>
  </si>
  <si>
    <t>Երևան, Նոր Արեշ 26 փ., 40 տուն</t>
  </si>
  <si>
    <t>Երևան, Նոր Արեշ 15 փող, 10</t>
  </si>
  <si>
    <t>Երևան, Աբելյան 8</t>
  </si>
  <si>
    <t>Արարատի մարզ, գ.Մարմարաշեն</t>
  </si>
  <si>
    <t>Վայոց Ձորի մարզ, գ.Կեչուտ</t>
  </si>
  <si>
    <t>Երևան, Լենինգրադյան 14, բն․ 2</t>
  </si>
  <si>
    <t>07619137</t>
  </si>
  <si>
    <t>271.110.1039852</t>
  </si>
  <si>
    <t>264.110.1042046</t>
  </si>
  <si>
    <t>67.110.107165</t>
  </si>
  <si>
    <t>286.110.1034180</t>
  </si>
  <si>
    <t>67.110.926946</t>
  </si>
  <si>
    <t>99.110.1175545</t>
  </si>
  <si>
    <t>Արմավիրի մարզ, Թաիրով, Մայրաքաղաքային 69</t>
  </si>
  <si>
    <t>Կոտայքի մարզ, գ․ Բալահովիտ, Ծաղկունք թղմ 3 փ 1 նրբ 14</t>
  </si>
  <si>
    <t>271.110.1103691</t>
  </si>
  <si>
    <t>Երևան, Ֆուչիկի 27/1, բն․ 38</t>
  </si>
  <si>
    <t>Երևան, Չեխովի փող․, 34 18</t>
  </si>
  <si>
    <t>66973811</t>
  </si>
  <si>
    <t>Լոռու մարզ, Ալավերդի, Խուդյակովի փ., տ․ 18</t>
  </si>
  <si>
    <t>ՍՏՅՈՊԱ ՀԱԿՈԲՅԱՆ ԶԱԽԱՐԻ</t>
  </si>
  <si>
    <t>Երևան, Սարյան 20/1, բն․ 75</t>
  </si>
  <si>
    <t>ՀԱԿՈԲ ՀՈՎՀԱՆՆԻՍՅԱՆ ԳԱՐԵԳԻՆԻ</t>
  </si>
  <si>
    <t>Երևան, Նորք-Մարաշ 5 փ., 20/4 2</t>
  </si>
  <si>
    <t>ՀՀ ՔԱՂԱՔԱՇԻՆՈՒԹՅԱՆ, ՏԵԽՆԻԿԱԿԱՆ ԵՎ ՀՐԴԵՀԱՅԻՆ ԱՆՎՏԱՆԳՈՒԹՅԱՆ ՏԵՍՉԱԿԱՆ ՄԱՐՄՆԻ ԿՈՂՄԻՑ  2023 ԹՎԱԿԱՆԻ ԸՆԹԱՑՔՈՒՄ ԻՐԱԿԱՆԱՑՎԵԼԻՔ  ՍՏՈՒԳՈՒՄՆԵՐԻ ՏԱՐԵԿԱՆ ԱՇԽԱՏԱՆՔԱՅԻՆ ԾՐԱԳԻՐ</t>
  </si>
  <si>
    <t>բարձր</t>
  </si>
  <si>
    <t>միջին</t>
  </si>
  <si>
    <t>NN 
ը/կ</t>
  </si>
  <si>
    <t xml:space="preserve">Պետական գրանցման (հաշվառման) համարը
</t>
  </si>
  <si>
    <t xml:space="preserve">Հարկ վճարողի հաշվառման համարը
</t>
  </si>
  <si>
    <t xml:space="preserve">Գտնվելու վայրը
</t>
  </si>
  <si>
    <t>բնագավառ</t>
  </si>
  <si>
    <t>Մարզ</t>
  </si>
  <si>
    <t>9</t>
  </si>
  <si>
    <t>ԱՐՄԱՎԻՐ</t>
  </si>
  <si>
    <t>Բաղրամյան</t>
  </si>
  <si>
    <t>ԱՐԱԳԱԾՈՏՆ</t>
  </si>
  <si>
    <t>Ապարան</t>
  </si>
  <si>
    <t>ԿՈՏԱՅՔ</t>
  </si>
  <si>
    <t>Նաիրի</t>
  </si>
  <si>
    <t>ԱՐԱՐԱՏ</t>
  </si>
  <si>
    <t>Վեդի</t>
  </si>
  <si>
    <t>ԳԵՂԱՐՔՈՒՆԻՔ</t>
  </si>
  <si>
    <t>Մարտունի</t>
  </si>
  <si>
    <t>ՇԻՐԱԿ</t>
  </si>
  <si>
    <t>Մարալիկ</t>
  </si>
  <si>
    <t>ԼՈՌԻ</t>
  </si>
  <si>
    <t>Սպիտակ</t>
  </si>
  <si>
    <t>ԵՐԵՎԱՆ</t>
  </si>
  <si>
    <t>Կապան</t>
  </si>
  <si>
    <t>Դիլիջան</t>
  </si>
  <si>
    <t>ՍՅՈՒՆԻՔ</t>
  </si>
  <si>
    <t>ՏԱՎՈՒՇ</t>
  </si>
  <si>
    <t>ԱՐՄԱ ԼԵԴԵՐ</t>
  </si>
  <si>
    <t>269.110.939361</t>
  </si>
  <si>
    <t>02267957</t>
  </si>
  <si>
    <t>Երևան, Նիկողայոս Բույնիաթյան փող., 18/1</t>
  </si>
  <si>
    <t>ՊՈԱԿ</t>
  </si>
  <si>
    <t>12․210․00659</t>
  </si>
  <si>
    <t>06605427</t>
  </si>
  <si>
    <t>Լոռու մարզ, ք․Ալավերդի, Սանահին-Սարահարթ 2/26/1</t>
  </si>
  <si>
    <t>ՔԱՋԻԿ ՀՈՎԱԿԻՄՅԱՆ</t>
  </si>
  <si>
    <t>Ա/Ձ</t>
  </si>
  <si>
    <t>78639142</t>
  </si>
  <si>
    <t>ԱՆՈՒՇ ՏՐԻԿՈՏԱԺԻ ԱՐՏԱԴՐԱԿԱՆ ՄԻԱՎՈՐՈՒՄ</t>
  </si>
  <si>
    <t>290․110․02823</t>
  </si>
  <si>
    <t>01833181</t>
  </si>
  <si>
    <t>Երևան, Վանթյան փող․, 61ա</t>
  </si>
  <si>
    <t>ՍԻԹԻ</t>
  </si>
  <si>
    <t>290․110․1017663</t>
  </si>
  <si>
    <t>01282006</t>
  </si>
  <si>
    <t>Երևան, Կոմիտասի պող․, 60/2</t>
  </si>
  <si>
    <t>Երևան, Հ․ Հովհաննիսյան 24/7</t>
  </si>
  <si>
    <t>Երևան, Օհանով 26/9</t>
  </si>
  <si>
    <t>Երևան, Սեբաստիա 141/5</t>
  </si>
  <si>
    <t>Երևան, Ռուբինյանց 15/5</t>
  </si>
  <si>
    <t>Երևան, Տիգրան Պետրոսյան  25/5</t>
  </si>
  <si>
    <t>Երևան, Մաշտոցի պող․, 5</t>
  </si>
  <si>
    <t>ԴՐԱՅՎ-2014</t>
  </si>
  <si>
    <t>39.110.832532</t>
  </si>
  <si>
    <t>03020699</t>
  </si>
  <si>
    <t>Կոտայքի մարզ, ք.Չարենցավան Եսայան փողոց 8-10</t>
  </si>
  <si>
    <t>ԼԷՄԷՍ</t>
  </si>
  <si>
    <t>27․110․014078</t>
  </si>
  <si>
    <t>09420323</t>
  </si>
  <si>
    <t>Սյունիքի մարզ, ք․ Կապան Սպանդարյան փող․, 39</t>
  </si>
  <si>
    <t>ՍՈՒՐԵՆ ՄԿՐՏՉՅԱՆ ՄԱՐԶՊԵՏԻ</t>
  </si>
  <si>
    <t>72922339</t>
  </si>
  <si>
    <t>Գեղարքունիքի մարզ, ք․Վարդենիս, Լեռնագործների 1/25</t>
  </si>
  <si>
    <t>ՎԻԷԼՎԻ ՍԵՆԹՐ</t>
  </si>
  <si>
    <t>269․110․02863</t>
  </si>
  <si>
    <t>02235463</t>
  </si>
  <si>
    <t>Երևան, Բադալ Մուրադյան փող․, 6/4</t>
  </si>
  <si>
    <t>Երևան, Շիրազի փող․, 13/3</t>
  </si>
  <si>
    <t>Երևան, Արշակունյաց պողոտա 69/5</t>
  </si>
  <si>
    <t>ՌԱՍ-ՄԱՐԻ</t>
  </si>
  <si>
    <t>26.110.765508</t>
  </si>
  <si>
    <t>06947374</t>
  </si>
  <si>
    <t>Լոռու մարզ, ք․ Վանաձոր Երևանյան 140</t>
  </si>
  <si>
    <t>ԽԱՉՀԱՐ</t>
  </si>
  <si>
    <t>264․110․02336</t>
  </si>
  <si>
    <t>00018682</t>
  </si>
  <si>
    <t>ՀԱՅԱՍՏԱՆԻ ԱԶԳԱՅԻՆ ԳՐԱԴԱՐԱՆ</t>
  </si>
  <si>
    <t>273․210․03420</t>
  </si>
  <si>
    <t>01506092</t>
  </si>
  <si>
    <t>Երևան, Տերյան փող․ 72</t>
  </si>
  <si>
    <t>ԷՍԿՈ-ՖԱՐՄ</t>
  </si>
  <si>
    <t>222.110.48988</t>
  </si>
  <si>
    <t>01015203</t>
  </si>
  <si>
    <t>Երևան, 5-րդ զանգված,Միկոյան փող․ 13</t>
  </si>
  <si>
    <t>Լոռու մարզ ք․ Վանաձոր Գործարանային 15</t>
  </si>
  <si>
    <t>ՀԻԴՐՈԿՈՐՊՈՐԱՑԻԱ</t>
  </si>
  <si>
    <t>85․120․01723</t>
  </si>
  <si>
    <t>03015803</t>
  </si>
  <si>
    <t>Գեղարքունիքի մարզ, Վերին Գետաշեն համայնք, Ա թաղամաս, 2-րդ փողոց,  13/178</t>
  </si>
  <si>
    <t>ՎՅՈՒՐՏ</t>
  </si>
  <si>
    <t>264.110.04050</t>
  </si>
  <si>
    <t>00045898</t>
  </si>
  <si>
    <t>Երևան, Աշտարակի խճ․ 20/2</t>
  </si>
  <si>
    <t>ԹԱԳ ՀԷՄ</t>
  </si>
  <si>
    <t>271.110.02581 </t>
  </si>
  <si>
    <t>01232586</t>
  </si>
  <si>
    <t>Երևան, Լենինգրադյան 1/1</t>
  </si>
  <si>
    <t>ՄԵՀՐԱԲՅԱՆ ԵՎ ՈՐԴԻՆԵՐ</t>
  </si>
  <si>
    <t>269․110․03143</t>
  </si>
  <si>
    <t>02239171</t>
  </si>
  <si>
    <t>Երևան, Արին-Բերդի 19ա</t>
  </si>
  <si>
    <t>ԷՆ.ՓԱ.</t>
  </si>
  <si>
    <t>282.110.05357</t>
  </si>
  <si>
    <t>00860304</t>
  </si>
  <si>
    <t xml:space="preserve">Երևան, Նոր Նորք, Գայի պողոտա 12/2 </t>
  </si>
  <si>
    <t>ՍԿԱՐԼԵՏ</t>
  </si>
  <si>
    <t>271․040․00776</t>
  </si>
  <si>
    <t>01205535</t>
  </si>
  <si>
    <t>Երևան, Արարատյան փող․,  90/8Ա</t>
  </si>
  <si>
    <t>ՊԱՐ-ԱՐՏ</t>
  </si>
  <si>
    <t>271․110․1017439</t>
  </si>
  <si>
    <t>01281922</t>
  </si>
  <si>
    <t>Երևան, Մարգարյան փող․, 23/6</t>
  </si>
  <si>
    <t>Երևան, Անդրանիկի փող․, 148/2</t>
  </si>
  <si>
    <t>ՀԱՅԷԼԵԿՏՐԱՄԵՔԵՆԱ</t>
  </si>
  <si>
    <t>269․120․00667</t>
  </si>
  <si>
    <t>02504354</t>
  </si>
  <si>
    <t>Երևան, Մանանդյան փող․, 141</t>
  </si>
  <si>
    <t xml:space="preserve">ՍԱՄՎԵԼ ԵՎ ԳԵՂԱՄ </t>
  </si>
  <si>
    <t>76․020․00336</t>
  </si>
  <si>
    <t>08206092</t>
  </si>
  <si>
    <t>Գեղարքունիքի մարզ, ք․ Մարտունի, Կամոյի 38/2</t>
  </si>
  <si>
    <t>ԱՌԴԵԼԻԿԱՏԵՍ</t>
  </si>
  <si>
    <t>269.110.03076</t>
  </si>
  <si>
    <t>02207495</t>
  </si>
  <si>
    <t>Երևան, Դավիթ Բեկի 222</t>
  </si>
  <si>
    <t>ՎԱՆՊՈԼԻՄԷԴ</t>
  </si>
  <si>
    <t>26․110․02242</t>
  </si>
  <si>
    <t>06934048</t>
  </si>
  <si>
    <t>ՍԱՐՏՈՆ</t>
  </si>
  <si>
    <t>26․070․00645</t>
  </si>
  <si>
    <t>06905266</t>
  </si>
  <si>
    <t>Լոռու մարզ, Վանաձոր համայնքի Շինարարների 14</t>
  </si>
  <si>
    <t>ԽՐՃԻԹ ԼԻՍ</t>
  </si>
  <si>
    <t>76․110․00739</t>
  </si>
  <si>
    <t>08414932</t>
  </si>
  <si>
    <t>Գեղարքունիքի մարզ, ք․ Մարտունի, Կամոյի 24</t>
  </si>
  <si>
    <t>ՊՐՈՖ ԱԼ</t>
  </si>
  <si>
    <t>290.110.02672</t>
  </si>
  <si>
    <t>01831375</t>
  </si>
  <si>
    <t>Երևան, Սիլիկյան նոր խճուղի 1</t>
  </si>
  <si>
    <t>ՈՍԿԵ ՊԻՆԳՎԻՆ</t>
  </si>
  <si>
    <t>278․110․01963</t>
  </si>
  <si>
    <t>00417826</t>
  </si>
  <si>
    <t>Երևան, Արցախի փող․, 40 շենք</t>
  </si>
  <si>
    <t>ԷԴԳԱՐ-92</t>
  </si>
  <si>
    <t>271․110․00859</t>
  </si>
  <si>
    <t>01207642</t>
  </si>
  <si>
    <t>Երևան, Ծովակալ Իսակովի պող․, 27/6</t>
  </si>
  <si>
    <t>ՇՈՒՇԱՆ ԱՎԱԳՅԱՆ ՍԱՄՎԵԼԻ</t>
  </si>
  <si>
    <t>74367369</t>
  </si>
  <si>
    <t>Գեղարքունիքի մարզ, քաղաք Մարտունի, Մյասնիկյան 17</t>
  </si>
  <si>
    <t>ՍԱՐԳՍՅԱՆՆԵՐԻ ԵՂՆԻԿ</t>
  </si>
  <si>
    <t>74․110․00404</t>
  </si>
  <si>
    <t>08613646</t>
  </si>
  <si>
    <t>Գեղարքունիքի մարզ, ք․ Ճամբարակ, Նժդեհի 126</t>
  </si>
  <si>
    <t>ԳԵՎՈՐԳՅԱՆԻ ՔՈԼԵԹ</t>
  </si>
  <si>
    <t>87.110.00896</t>
  </si>
  <si>
    <t>08411692</t>
  </si>
  <si>
    <t>Գեղարքունիքի մարզ, Սևան-Դիլիջան մայրուղու 8-րդ կմ</t>
  </si>
  <si>
    <t xml:space="preserve">ԼԻԼ-ԳԵՎ </t>
  </si>
  <si>
    <t>286․110․975088</t>
  </si>
  <si>
    <t>02667526</t>
  </si>
  <si>
    <t>Երևան, Թամանյան փող․,  3/18</t>
  </si>
  <si>
    <t xml:space="preserve">ԴԵԿՈՐԱ-ԳՐՈՒՊ </t>
  </si>
  <si>
    <t>286․110․06238</t>
  </si>
  <si>
    <t>02583611</t>
  </si>
  <si>
    <t xml:space="preserve">Երևան, Իսակովի պող․, 48/22 շենք </t>
  </si>
  <si>
    <t>Երևան, Արարատյան փող․,  88/8 շենք</t>
  </si>
  <si>
    <t>ԱՎՏՈԵՎՐՈ-ԳՐՈՒՊ</t>
  </si>
  <si>
    <t>282․110․03966</t>
  </si>
  <si>
    <t>00847271</t>
  </si>
  <si>
    <t>Երևան, Գարեգին Նժդեհի 17</t>
  </si>
  <si>
    <t>ՀԱՅԱՍՏԱՆԻ ՀԱՆՐԱՅԻՆ ՀԵՌՈՒՍՏԱԸՆԿԵՐՈՒԹՅՈՒՆ</t>
  </si>
  <si>
    <t>273.120.03023</t>
  </si>
  <si>
    <t>01540062</t>
  </si>
  <si>
    <t>Երևան, Գ.Հովսեփյան 26</t>
  </si>
  <si>
    <t>ԳԱՎԱՌԻ ՃԱՆԱՊԱՐՀՆԵՐԻ ՇԱՀԱԳՈՐԾՄԱՆ ԵՎ ՇԻՆԱՐԱՐԱԿԱՆ</t>
  </si>
  <si>
    <t>25․130․00939</t>
  </si>
  <si>
    <t>08402186</t>
  </si>
  <si>
    <t>Գեղարքունիքի մարզ, ք․ Գավառ, Նալբանդյան 108</t>
  </si>
  <si>
    <t>ԴՈՒՍՏՐ ՄԱՐԻԱՆՆԱ</t>
  </si>
  <si>
    <t>290.020.01639</t>
  </si>
  <si>
    <t>01815543</t>
  </si>
  <si>
    <t>Երևան, Հաղթանակի թաղ. 6/17</t>
  </si>
  <si>
    <t>ԻՋԵՎԱՆԻ ԲԵՆՏՈՆԻՏ ԿՈՄԲԻՆԱՏ</t>
  </si>
  <si>
    <t>67.130.00193</t>
  </si>
  <si>
    <t>07600036</t>
  </si>
  <si>
    <t>Տավուշի մարզ, Ազատամուտ համայնք</t>
  </si>
  <si>
    <t>ՆԱԻՐԱ ԹՈՎՄԱՍՅԱՆ ՌԱԶՄԻԿԻ</t>
  </si>
  <si>
    <t>58․1028798</t>
  </si>
  <si>
    <t>74366049</t>
  </si>
  <si>
    <t xml:space="preserve">Գեղարքունիքի մարզ, ք․Վարդենիս,Անդրեասյան 1/1 </t>
  </si>
  <si>
    <t>ՇԵՆ ՏԱՆԻՔ</t>
  </si>
  <si>
    <t>269.110.02021</t>
  </si>
  <si>
    <t>02224124</t>
  </si>
  <si>
    <t>Երևան, Գ.Նժդեհի փ. թիվ 28</t>
  </si>
  <si>
    <t>ՍԵՎԱՆԻ ՀԱՑԻ ԳՈՐԾԱՐԱՆ</t>
  </si>
  <si>
    <t>35․130․00608</t>
  </si>
  <si>
    <t>08603531</t>
  </si>
  <si>
    <t>Երևան, Տիչնայի 3-րդ նրբանցք 2/2</t>
  </si>
  <si>
    <t>Գեղարքունիքի մարզ, ք․ Սևան, Չարենցի 4</t>
  </si>
  <si>
    <t>ԱՐՄԵՆԱԿ ԽԼՈՅԱՆ ՀԱՅՐՈՅԻ</t>
  </si>
  <si>
    <t>76․000․16</t>
  </si>
  <si>
    <t>72902858</t>
  </si>
  <si>
    <t>Գեղարքունիքի մարզ, ք․ Մարտունի, Կամոյի 4</t>
  </si>
  <si>
    <t>ՊԱՐԳԵՎ</t>
  </si>
  <si>
    <t>353.110.20052</t>
  </si>
  <si>
    <t>90281903</t>
  </si>
  <si>
    <t>Երևան, Դրոյ 13</t>
  </si>
  <si>
    <t>353․110․20052</t>
  </si>
  <si>
    <t>Գեղարքունիքի մարզ, ք․ Ճամբարակ, Թումանյան 55</t>
  </si>
  <si>
    <t>ԳԱՎԱՌԻ ՀԱՑ</t>
  </si>
  <si>
    <t>25․130․00694</t>
  </si>
  <si>
    <t>08401417</t>
  </si>
  <si>
    <t>Գեղարքունիքի մարզ, ք․ Գավառ, Ազատության 4</t>
  </si>
  <si>
    <t>ՍԱՎՌ</t>
  </si>
  <si>
    <t>76․110․1061650</t>
  </si>
  <si>
    <t>08422122</t>
  </si>
  <si>
    <t>Գեղարքունիքի մարզ, ք․ Մարտունի, Մյասնիկյան 24/21</t>
  </si>
  <si>
    <t>ՍԻՓԻԷՍ ՕԻԼ</t>
  </si>
  <si>
    <t>286․110․970972</t>
  </si>
  <si>
    <t>02665864</t>
  </si>
  <si>
    <t>Գեղարքունիքի մարզ, ք․ Սևան, Կարմիր Բանակի 4</t>
  </si>
  <si>
    <t>ՅՈՒՆԻՎԵՐՍԱԼ ՊՐՈՋԵՔՏ</t>
  </si>
  <si>
    <t>286.110.07872</t>
  </si>
  <si>
    <t>02597503</t>
  </si>
  <si>
    <t>Երևան, Արին-Բերդի փող․ 7-րդ շենք</t>
  </si>
  <si>
    <t>ՆԱՐԵԿ ՄԻՆԱՍՅԱՆ ՄԱՐՏԻՐՈՍԻ</t>
  </si>
  <si>
    <t>51․846296</t>
  </si>
  <si>
    <t>47784899</t>
  </si>
  <si>
    <t>Արարատի մարզ, Ավշար համայնք Խորենացի 94</t>
  </si>
  <si>
    <t>ՎԱԼԱՆ ՊՐՈՖ</t>
  </si>
  <si>
    <t>282․110․04900</t>
  </si>
  <si>
    <t>01002503</t>
  </si>
  <si>
    <t>Երևան, Բադալ Մուրադյան փող․, 6/1</t>
  </si>
  <si>
    <t>ՌԱՖՖԱՅԵԼ ՔՈՆԹԻՆԻ ԹՐԵՅԴԻՆԳ ՔԱՄՓՆԻ Հ/Ձ</t>
  </si>
  <si>
    <t>273.110.02468</t>
  </si>
  <si>
    <t>01531432</t>
  </si>
  <si>
    <t>Երևան, Սևանի փողոց 86/2</t>
  </si>
  <si>
    <t>ՎԱՀԵ ԲԱԴԱԼՅԱՆ ՎԱՐՇԱՄԻ</t>
  </si>
  <si>
    <t>26․02637</t>
  </si>
  <si>
    <t>66829801</t>
  </si>
  <si>
    <t>Լոռու մարզ, ք․ Վանաձոր Նարեկացու փողոց 67/1</t>
  </si>
  <si>
    <t>ՄԱՐՏՈՒՆՈՒ ԲԺՇԿԱԿԱՆ ԿԵՆՏՐՈՆ</t>
  </si>
  <si>
    <t>222․120․01074</t>
  </si>
  <si>
    <t>08210623</t>
  </si>
  <si>
    <t>Գեղարքունիքի մարզ, ք. Մարտունի Գետափնյա 2/17</t>
  </si>
  <si>
    <t>ԼԵՎՈՆ ՂԱՐԱԼՂՑՅԱՆ ՌՈՒԲԻԿԻ</t>
  </si>
  <si>
    <t>25.01330</t>
  </si>
  <si>
    <t>74321947</t>
  </si>
  <si>
    <t>Գեղարքունիքի մարզ, ք․ Գավառ, Հացառատ Թաղամաս</t>
  </si>
  <si>
    <t>ՐԻՏԱՐՍ</t>
  </si>
  <si>
    <t>99.110.1018152</t>
  </si>
  <si>
    <t>04428415</t>
  </si>
  <si>
    <t>Արմավիրի մարզ, ք. Էջմիածին Էջմիածին-Երևան մայրուղի աջ 0</t>
  </si>
  <si>
    <t>ՊՌՈՇՅԱՆԻ ԿՈՆՅԱԿԻ ԳՈՐԾԱՐԱՆ</t>
  </si>
  <si>
    <t>80․110․00886</t>
  </si>
  <si>
    <t>03302375</t>
  </si>
  <si>
    <t>Արմավիրի մարզ, գ. Արմավիր 25 փ. 2</t>
  </si>
  <si>
    <t>Երևան, Աշտարակի խճուղի 2Ա</t>
  </si>
  <si>
    <t>ԹԱՐԶՈՒ ԼԵՎՈՆ</t>
  </si>
  <si>
    <t>70․110․00795</t>
  </si>
  <si>
    <t>08410047</t>
  </si>
  <si>
    <t>Գեղարքունիքի մարզ, գյուղ Ծովազարդ, Իսակովի 2</t>
  </si>
  <si>
    <t>ՀՐԱՅՐ ՕՀԱՆՅԱՆ ՀՐԱՆՏԻ</t>
  </si>
  <si>
    <t>67․02101</t>
  </si>
  <si>
    <t>70942757</t>
  </si>
  <si>
    <t>Տավուշի մարզ,  ք. Իջևան, Արցախյան  60/14</t>
  </si>
  <si>
    <t>ՍԵԿՏՈՐ ՔՎԱՆՏ</t>
  </si>
  <si>
    <t>76․110․00718</t>
  </si>
  <si>
    <t>08414418</t>
  </si>
  <si>
    <t>Գեղարքունիքի մարզ, Ձորագյուղ համայնք</t>
  </si>
  <si>
    <t>ԳՆԴԵՎԱԶ ՖԱՐՄ</t>
  </si>
  <si>
    <t>290.110.953675</t>
  </si>
  <si>
    <t>02268864</t>
  </si>
  <si>
    <t>Վայոց Ձորի մարզ, գ․ Գնդեվազ</t>
  </si>
  <si>
    <t>ԱՄԲԵՐԴ ՀԷԿ</t>
  </si>
  <si>
    <t>273.110.03894</t>
  </si>
  <si>
    <t>01551489</t>
  </si>
  <si>
    <t>Արագածոտնի մարզ, գ Օրգով, Օրգովի ձոր</t>
  </si>
  <si>
    <t>Ա.ՍՊԵՆԴԻԱՐՅԱՆԻ ԱՆՎԱՆ ՕՊԵՐԱՅԻ ԵՎ ԲԱԼԵՏԻ ԱԶԳԱՅԻՆ ԱԿԱԴԵՄԻԱԿԱՆ ԹԱՏՐՈՆ</t>
  </si>
  <si>
    <t>286․210․04877</t>
  </si>
  <si>
    <t>02510673</t>
  </si>
  <si>
    <t>Երևան, Թումանյան փող․ 54 շենք</t>
  </si>
  <si>
    <t>ԹԱԼԻՆԻ ԲԺՇԿԱԿԱՆ ԿԵՆՏՐՈՆ</t>
  </si>
  <si>
    <t>222․120․00760</t>
  </si>
  <si>
    <t>05305424</t>
  </si>
  <si>
    <t>Արագածոտնի մարզ, ք․ Թալին, Քոթանյան փ․, շենք 10</t>
  </si>
  <si>
    <t>ՍԱՐՋՈՆ</t>
  </si>
  <si>
    <t>26․110․02190</t>
  </si>
  <si>
    <t>06932713</t>
  </si>
  <si>
    <t>Լոռու մարզ, ք․ Վանաձոր
Նարեկացու փողոց 30</t>
  </si>
  <si>
    <t>ԳՅՈՒՐՍ</t>
  </si>
  <si>
    <t>26.110.01504</t>
  </si>
  <si>
    <t>06918533</t>
  </si>
  <si>
    <t>Լոռու մարզ, ք․ Վանաձոր, Երևանյան 68 Ա</t>
  </si>
  <si>
    <t xml:space="preserve">ՍՊՍ ՍԻԳԱՐՈՆ </t>
  </si>
  <si>
    <t>282․110․03570</t>
  </si>
  <si>
    <t>00841344</t>
  </si>
  <si>
    <t>Երևան, Ա․ Հովհաննիսյան փող․, 24</t>
  </si>
  <si>
    <t>ԱՐՄԱ ՊՐՈՖ</t>
  </si>
  <si>
    <t>58․110․922109</t>
  </si>
  <si>
    <t>08419944</t>
  </si>
  <si>
    <t>Գեղարքունիքի մարզ, ք․ Վարդենիս, Ազգալդյան 10</t>
  </si>
  <si>
    <t>ՍԵԶԱՄ-ԳԱԶ</t>
  </si>
  <si>
    <t>26․110․01997</t>
  </si>
  <si>
    <t>06928741</t>
  </si>
  <si>
    <t>Լոռու մարզ, Վանաձոր համայնք, Նարեկացու փ․ 67 Գ</t>
  </si>
  <si>
    <t>ԱՐԶՆՈՒ ՏՈՀՄԱՅԻՆ ԹՏԽ</t>
  </si>
  <si>
    <t>42.120.00323</t>
  </si>
  <si>
    <t>03504939</t>
  </si>
  <si>
    <t>Երևան, Մոլդովական 25/8</t>
  </si>
  <si>
    <t>ՏԻԳՐԱՆ ՄԵԾ ՀՐԱՏԱՐԱԿՉՈՒԹՅՈՒՆ</t>
  </si>
  <si>
    <t>286․120․02958</t>
  </si>
  <si>
    <t>02505322</t>
  </si>
  <si>
    <t>Երևան, Արշակունյաց պողոտա 2</t>
  </si>
  <si>
    <t>ՈՒՐՍԱ ՄԱԺՈՐ</t>
  </si>
  <si>
    <t>269.110.02955</t>
  </si>
  <si>
    <t>02236647</t>
  </si>
  <si>
    <t>Գեղարքունիքի մարզ, ք․ Ճամբարակ, Գարդմանի 7</t>
  </si>
  <si>
    <t>ՖԼԵՇ</t>
  </si>
  <si>
    <t>290.110.01114</t>
  </si>
  <si>
    <t>01808789</t>
  </si>
  <si>
    <t>Երևան, Վախթանգովի 2/2</t>
  </si>
  <si>
    <t>Երևան, Սեբաստիա 161</t>
  </si>
  <si>
    <t>ՄԿՇԳ ԷՆԵՐԳԻԱ</t>
  </si>
  <si>
    <t>99․110․01760</t>
  </si>
  <si>
    <t>04720649</t>
  </si>
  <si>
    <t>Գեղարքունիքի մարզ, ք․ Մարտունի</t>
  </si>
  <si>
    <t>ԵՎՐՈԹԵՐՄ</t>
  </si>
  <si>
    <t>286․110․03236</t>
  </si>
  <si>
    <t>02541434</t>
  </si>
  <si>
    <t xml:space="preserve">Երևան, Քոչինյան փող․ 5 շենք </t>
  </si>
  <si>
    <t>ՏԱՇԻՐ ԻՆՎԵՍՏ ԳՐՈՒՊ</t>
  </si>
  <si>
    <t>264.120.06019</t>
  </si>
  <si>
    <t>00075829</t>
  </si>
  <si>
    <t>Երևան, Մ.Խորենացի 33</t>
  </si>
  <si>
    <t>ՄԱՏԵՆԱԴԱՐԱՆ ՄԵՍՐՈՊ ՄԱՇՏՈՑԻ ԱՆՎԱՆ ՀԻՆ ՁԵՌԱԳՐԵՐԻ ԳԻՏԱՀԵՏԱԶՈՏԱԿԱՆ ԻՆՍՏԻՏՈՒՏ</t>
  </si>
  <si>
    <t>ՀՄԴ</t>
  </si>
  <si>
    <t>222․160․979426</t>
  </si>
  <si>
    <t>01503576</t>
  </si>
  <si>
    <t>Երևան, Մ․ Մաշտոցի պող․ 53</t>
  </si>
  <si>
    <t>ՏՈՍՊ ԳՐՈՒՊ</t>
  </si>
  <si>
    <t>290.110.04075</t>
  </si>
  <si>
    <t>01848257</t>
  </si>
  <si>
    <t>Երևան, Տիչինայի փող., 29/2</t>
  </si>
  <si>
    <t>ՄՈՍԷՍՔՈ</t>
  </si>
  <si>
    <t>14.110.01047</t>
  </si>
  <si>
    <t>04214892</t>
  </si>
  <si>
    <t>Երևան, Արցախի 73</t>
  </si>
  <si>
    <t>ՏԻԳԱՐԵԼԼ</t>
  </si>
  <si>
    <t>74․110․00430</t>
  </si>
  <si>
    <t>08616386</t>
  </si>
  <si>
    <t>Գեղարքունիքի մարզ, ք․ Ճամբարակ, Նժդեհի 2ա</t>
  </si>
  <si>
    <t>ՕՐԻԵՆԹ ՍԹՈՆ</t>
  </si>
  <si>
    <t>273.110.02578</t>
  </si>
  <si>
    <t>01533025</t>
  </si>
  <si>
    <t>Երևան, Շիրակի փ./92/1 Շենգավիթ</t>
  </si>
  <si>
    <t>ԵՐ-ՌՈՒ</t>
  </si>
  <si>
    <t>25․110․01085</t>
  </si>
  <si>
    <t>08416533</t>
  </si>
  <si>
    <t>Գեղարքունիքի մարզ, գյուղ Չկալովկա</t>
  </si>
  <si>
    <t>ՄԽԻԹԱՐ ԳՈՇ ՀԱՅ-ՌՈՒՍԱԿԱՆ ՄԻՋԱԶԳԱՅԻՆ ՀԱՄԱԼՍԱՐԱՆ ՀԱՄԱՏԵՂ ՁԵՌՆԱՐԿՈՒԹՅՈՒՆ</t>
  </si>
  <si>
    <t>264.110.03182</t>
  </si>
  <si>
    <t>06913609</t>
  </si>
  <si>
    <t>Լոռու մարզ, ք.Վանաձոր Տիգրան Մեծի պողոտա 30-1/1</t>
  </si>
  <si>
    <t>ՈՍԿԵՎԱԶԻ ԳԻՆՈՒ ԳՈՐԾԱՐԱՆ</t>
  </si>
  <si>
    <t>264.110.06926</t>
  </si>
  <si>
    <t>00086867</t>
  </si>
  <si>
    <t>Արագածոտնի մարզ, գ․ Ոսկեվազ, 8-րդ փող, շ․ 19</t>
  </si>
  <si>
    <t>ՎՆԱՍՎԱԾՔԱԲԱՆՈՒԹՅԱՆ ԵՎ ՕՐԹՈՊԵԴԻԱՅԻ ԳԻՏԱԿԱՆ ԿԵՆՏՐՈՆ</t>
  </si>
  <si>
    <t>222.120.00275 </t>
  </si>
  <si>
    <t>01503749</t>
  </si>
  <si>
    <t>Երևան, Նորքի 9-րդ փողոց 123 շենք</t>
  </si>
  <si>
    <t>ՍԱՀԱԿՅԱՆՇԻՆ</t>
  </si>
  <si>
    <t>269․120․02154</t>
  </si>
  <si>
    <t>02224769</t>
  </si>
  <si>
    <t>Երևան, Արարատյան փող․, 117/1</t>
  </si>
  <si>
    <t>ԱՆԴ - ՄԱՐԻԱՄ</t>
  </si>
  <si>
    <t>70.110.928302</t>
  </si>
  <si>
    <t>08420066</t>
  </si>
  <si>
    <t>Գեղարքունիքի մարզ, Նորատուս համայնք, մայրուղի 35 կմ</t>
  </si>
  <si>
    <t>ՄԱԹԵՎՈՍՅԱՆ ՎԱՅՆ</t>
  </si>
  <si>
    <t>65․110․926273</t>
  </si>
  <si>
    <t>08913373</t>
  </si>
  <si>
    <t>Վայոց ձորի մարզ, գ․ Աղավնաձոր, 30 փ․, 5 տ․</t>
  </si>
  <si>
    <t>ԳՐԱՆԴ ՇԻՆ</t>
  </si>
  <si>
    <t>76.110.1007672</t>
  </si>
  <si>
    <t>08421146</t>
  </si>
  <si>
    <t>Գեղարքունիքի մարզ, քաղաք Մարտունի, Երևանյան 3</t>
  </si>
  <si>
    <t>ՀԱՅԱՍՏԱՆԻ ԱԶԳԱՅԻՆ ՊՈԼԻՏԵԽՆԻԿԱԿԱՆ ՀԱՄԱԼՍԱՐԱՆ</t>
  </si>
  <si>
    <t>222.160.840381</t>
  </si>
  <si>
    <t>01504054</t>
  </si>
  <si>
    <t>Երևան, Տերյան փ, 105</t>
  </si>
  <si>
    <t>ՎԱՐՍԵՆԻԿ ՇԱՀԻՆՅԱՆ ՎԱՆԻԿԻ</t>
  </si>
  <si>
    <t>25.01060</t>
  </si>
  <si>
    <t>74314993</t>
  </si>
  <si>
    <t>Գեղարքունիքի մարզ, ք․ Գավառ, Զ․Անդրանիկի 1</t>
  </si>
  <si>
    <t>ՀԱՅԱՍՏԱՆ ԱՌԵՎՏՐԻ ԿԵՆՏՐՈՆ ՀԱՅՐԱՊԵՏՅԱՆ ԵՂԲԱՅՐՆԵՐ</t>
  </si>
  <si>
    <t>264.040.02608</t>
  </si>
  <si>
    <t>00011118</t>
  </si>
  <si>
    <t xml:space="preserve">Երևան, Հր.Քոչարի /Շ/ 2Ա  </t>
  </si>
  <si>
    <t>ՄՈՄԿԱ</t>
  </si>
  <si>
    <t>65․110․00496</t>
  </si>
  <si>
    <t>08908358</t>
  </si>
  <si>
    <t>Վայոց ձորի մարզ, ք․ Եղեգնաձոր, Վ․ Համբարձումյան փ․, 1-ին նրբ․ թիվ 11</t>
  </si>
  <si>
    <t>ԵՐԵՎԱՆԻ ՇԱՄՊԱՅՆ ԳԻՆԻՆԵՐԻ ԳՈՐԾԱՐԱՆ</t>
  </si>
  <si>
    <t>282.130.01319</t>
  </si>
  <si>
    <t>00811543</t>
  </si>
  <si>
    <t>Երևան, Թբիլիսյան խճ. 20</t>
  </si>
  <si>
    <t>ԵՐԵՎԱՆԻ ՇՈԿՈԼԱԴԻ ԳՈՐԾԱՐԱՆ</t>
  </si>
  <si>
    <t>286․120․07804</t>
  </si>
  <si>
    <t>02579983</t>
  </si>
  <si>
    <t>Երևան, Արտեմ Միկոյան փող․, 17/2</t>
  </si>
  <si>
    <t>ԷԿՈՊՐՈՖ</t>
  </si>
  <si>
    <t>264․110․07616</t>
  </si>
  <si>
    <t>00094065</t>
  </si>
  <si>
    <t>Երևան, Թամանցիներ 6-րդ նրբանցք 12/8</t>
  </si>
  <si>
    <t>ՓԱՅՏԱՄՇԱԿՄԱՆ ԿԵՆՏՐՈՆ ԿԱՐԻՏԱՍ</t>
  </si>
  <si>
    <t>80.110.00053</t>
  </si>
  <si>
    <t>03301484</t>
  </si>
  <si>
    <t xml:space="preserve">Երևան, Աշտարակի խճուղի 2ա </t>
  </si>
  <si>
    <t>ԽՈՐԱՆԱՐԴ</t>
  </si>
  <si>
    <t>76․110․00542</t>
  </si>
  <si>
    <t>08206651</t>
  </si>
  <si>
    <t>Գեղարքունիքի մարզ, գ․Գեղհովիտ</t>
  </si>
  <si>
    <t>ԱՐԱՐԱՏ ՍՆՆԴԻ ԿՈՄԲԻՆԱՏ</t>
  </si>
  <si>
    <t>55.110.00351</t>
  </si>
  <si>
    <t>05523921</t>
  </si>
  <si>
    <t>Երևան, Շարուրի 37</t>
  </si>
  <si>
    <t>ՀՈՒՍԻԿ ՍԵԴՐԱԿՅԱՆ ԵՎ ԸՆԿԵՐՆԵՐ</t>
  </si>
  <si>
    <t>87․110․00759</t>
  </si>
  <si>
    <t>08610115</t>
  </si>
  <si>
    <t>Գեղարքունիքի մարզ, Սևան-Երևան ա/մ 52/1 կմ</t>
  </si>
  <si>
    <t>ԶԻԳԶԱԳ</t>
  </si>
  <si>
    <t>286․110․01346</t>
  </si>
  <si>
    <t>02500164</t>
  </si>
  <si>
    <t>Երևան, Չարենցի փող․,  24</t>
  </si>
  <si>
    <t>Երևան, Մաշտոցի պող․, 24</t>
  </si>
  <si>
    <t>ԳՈՒՇ</t>
  </si>
  <si>
    <t>290․110․02324</t>
  </si>
  <si>
    <t>01826429</t>
  </si>
  <si>
    <t>Երևան, Սեբաստիա 8/4</t>
  </si>
  <si>
    <t>ՁՈՐԱՓ ԳԱԶ</t>
  </si>
  <si>
    <t>99.110.01637</t>
  </si>
  <si>
    <t>04718981</t>
  </si>
  <si>
    <t xml:space="preserve">Արագածոտնի մարզ, գ․ Փարպի </t>
  </si>
  <si>
    <t>ԱՐԱՔՍ-2</t>
  </si>
  <si>
    <t>Ա/Կ</t>
  </si>
  <si>
    <t>58․080․00101</t>
  </si>
  <si>
    <t>08802099</t>
  </si>
  <si>
    <t>Գեղարքունիքի մարզ, գյուղ Այրք</t>
  </si>
  <si>
    <t>ԵՐԵՎԱՆԻ ԿՈՆՅԱԿԻ ԳՈՐԾԱՐԱՆ</t>
  </si>
  <si>
    <t>290․140․00020</t>
  </si>
  <si>
    <t>01802388</t>
  </si>
  <si>
    <t>Երևան, Ծովակալ Իասկովի պող․ 2</t>
  </si>
  <si>
    <t xml:space="preserve">ԷՎՐԻԿԱ ԳՐՈՒՊ </t>
  </si>
  <si>
    <t>290․110․03457</t>
  </si>
  <si>
    <t>01840676</t>
  </si>
  <si>
    <t>Երևան, Բ․ Մուրադյան 3/68</t>
  </si>
  <si>
    <t>ՎԱՂԱՐՇ ԵՎ ՈՐԴԻՆԵՐ ԿՈՆՑԵՌՆ</t>
  </si>
  <si>
    <t>222.110.00227</t>
  </si>
  <si>
    <t>01547921</t>
  </si>
  <si>
    <t>Երևան, Մ.Խորենացի 24</t>
  </si>
  <si>
    <t>ԱՊԱՎԵՆ ՏԵՐՄԻՆԱԼ</t>
  </si>
  <si>
    <t>290․07․000934</t>
  </si>
  <si>
    <t>01806639</t>
  </si>
  <si>
    <t>Երևան, Արարատյան փող․, 43, 95</t>
  </si>
  <si>
    <t>ՀԱՅԱՍՏԱՆԻ ՖԻԶԻԿԱԿԱՆ ԿՈՒԼՏՈՒՐԱՅԻ ԵՎ ՍՊՈՐՏԻ ՊԵՏԱԿԱՆ ԻՆՍՏԻՏՈՒՏ</t>
  </si>
  <si>
    <t>222.160.928292</t>
  </si>
  <si>
    <t>01505821</t>
  </si>
  <si>
    <t>Երևան, Ա.Մանուկյան 11</t>
  </si>
  <si>
    <t>ՎԱՆԱՁՈՐԻ ԲԱՂՆԻՔԱՅԻՆ ՏՆՏԵՍՈՒԹՅՈՒՆ</t>
  </si>
  <si>
    <t>26․120․02600</t>
  </si>
  <si>
    <t>06909525</t>
  </si>
  <si>
    <t xml:space="preserve">Լոռու մարզ, ք․ Վանաձոր Մյասնիկյան 2 </t>
  </si>
  <si>
    <t>ԳԼՈՐԻԱ ԿԱՐԻ ՖԱԲՐԻԿԱ</t>
  </si>
  <si>
    <t>26․110․03021</t>
  </si>
  <si>
    <t>06944807</t>
  </si>
  <si>
    <t>Լոռու մարզ, ք․ Վանաձոր Երևանյան
խճ․ 113/1</t>
  </si>
  <si>
    <t>05024852</t>
  </si>
  <si>
    <t>ՄՈՒԼՏԻ ԱԳՐՈ ԳԻՏԱԱՐՏԱԴՐԱԿԱՆ ԿԵՆՏՐՈՆ</t>
  </si>
  <si>
    <t>222.110.00151</t>
  </si>
  <si>
    <t>03525266</t>
  </si>
  <si>
    <t>Երևան, Ավան 4-րդ փողոց, 25 տուն</t>
  </si>
  <si>
    <t>*բարձր</t>
  </si>
  <si>
    <t>ՀԱՅՐ ԵՎ ՈՐԴԻ ԵՐԵՄՅԱՆՆԵՐ</t>
  </si>
  <si>
    <t>273.110.04361</t>
  </si>
  <si>
    <t>01557735</t>
  </si>
  <si>
    <t>Երևան, Ամիրյան փող., 5 շենք</t>
  </si>
  <si>
    <t>Երևան, Մովսես Խորենացու փող., 29/2 շենք</t>
  </si>
  <si>
    <t>ՊԱՔՍԱՆ-ԵՐԵՎԱՆ</t>
  </si>
  <si>
    <t xml:space="preserve">278.120.02822 </t>
  </si>
  <si>
    <t>00432088</t>
  </si>
  <si>
    <t xml:space="preserve">Երևան, Արին Բերդի 3-րդ նրբ. 7/3           </t>
  </si>
  <si>
    <t>ԱՋԱԿԻՑ ԸՆԿԵՐՆԵՐ</t>
  </si>
  <si>
    <t>29.110.02199</t>
  </si>
  <si>
    <t>05532913</t>
  </si>
  <si>
    <t>Շիրակի մարզ, ք․ Գյումրի Երևանյան խճ 145/1</t>
  </si>
  <si>
    <t xml:space="preserve">ԱՐՄԵՆ ԳԱԼՍՏՅԱՆ ՌԱՖԻԿԻ </t>
  </si>
  <si>
    <t>57284296</t>
  </si>
  <si>
    <t>Շիրակի մարզ, ք. Գյումրի, Կ. Դեմիրճյան 6–րդ նրբանցք 2բ</t>
  </si>
  <si>
    <t>ՏԱՓ</t>
  </si>
  <si>
    <t>12․110․00571</t>
  </si>
  <si>
    <t>06608433</t>
  </si>
  <si>
    <t>Լոռու մարզ, ք. Ալավերդի, Սանահին Սարահարթ 2/30</t>
  </si>
  <si>
    <t>ՏԻԳՐԱՆ ՇԱՀԻՆՅԱՆ ԼԱՅԵՐԹԻ</t>
  </si>
  <si>
    <t>92.1214934 </t>
  </si>
  <si>
    <t>Լոռու մարզ, ք․ Ստեփանավան, Ա․Երկաթի 1</t>
  </si>
  <si>
    <t>ԿԱՄԱՐԻՍ</t>
  </si>
  <si>
    <t>11.110.00136</t>
  </si>
  <si>
    <t>03501906</t>
  </si>
  <si>
    <t>Կոտայքի մարզ, Աբովյան, Հատիսի փողոց թիվ 1/80</t>
  </si>
  <si>
    <t>ԳՈՖՐՈ ՊԱԿ</t>
  </si>
  <si>
    <t>42.110.1006198</t>
  </si>
  <si>
    <t>03546618</t>
  </si>
  <si>
    <t>Կոտայքի մարզ, գ. Արամուս, Տիգրանաձորի 1/2</t>
  </si>
  <si>
    <t>ԱՆԴՐԱՆԻԿ ԽԱՉԱՏՐՅԱՆ ԱՐՍԵՆԻ</t>
  </si>
  <si>
    <t>54647089</t>
  </si>
  <si>
    <t>Արագածոտնի մարզ, ք․ Աշտարակ, Պռոշյան փող․ 9 1</t>
  </si>
  <si>
    <t>ԴՈՄԵՆ ԳՐՈՒՊ</t>
  </si>
  <si>
    <t>72.110.1213413</t>
  </si>
  <si>
    <t>09428866</t>
  </si>
  <si>
    <t>Սյունիքի մարզ, Կապան, Գործարանային 1/7</t>
  </si>
  <si>
    <t>ՌՈՒԶԱՆՆԱ ՕՀԱՆՅԱՆ ԿԱՐՈՅԻ</t>
  </si>
  <si>
    <t>88.1101243</t>
  </si>
  <si>
    <t>77950473</t>
  </si>
  <si>
    <t xml:space="preserve">Սյունիքի մարզ, Հացավան 2 փ. 1 </t>
  </si>
  <si>
    <t xml:space="preserve">ՅՈՒՐԻ ԽԱՉԱՏՐՅԱՆ ԿԻՄԻԿԻ </t>
  </si>
  <si>
    <t>71006206</t>
  </si>
  <si>
    <t xml:space="preserve">Տավուշի մարզ, Հաղթանակ, 1 փ. 32/2 </t>
  </si>
  <si>
    <t xml:space="preserve">ԳՅՈՒԼՆԱՐԱ ՄԵԼԻՔՍԵԹՅԱՆ ՀԱՅԿԻ </t>
  </si>
  <si>
    <t xml:space="preserve"> Ա/Ձ</t>
  </si>
  <si>
    <t>Տավուշի մարզ, ք․ Իջևան, Նալբանդյան փող․ 11/12</t>
  </si>
  <si>
    <t>ՎԱՀՐԱՄ ԱՎԱԳՅԱՆ ՅՈՒՐԻԿԻ</t>
  </si>
  <si>
    <t xml:space="preserve">Արմավիրի մարզ, Փարաքար, Մերձավանի խճղ. 3 </t>
  </si>
  <si>
    <t>ՀՐԱՉՅԱ ԳԵՎՈՐԳՅԱՆ ՌՈԼԱՆԴԻ</t>
  </si>
  <si>
    <t>83.04947</t>
  </si>
  <si>
    <t>49567685</t>
  </si>
  <si>
    <t xml:space="preserve">Արմավիրի մարզ, Մրգաշատ, 12 փ. 22 </t>
  </si>
  <si>
    <t>ՎԼԱԴԻՄԻՐ ՍՈԽԱԿՅԱՆ ԱՐՍԵՆԻ</t>
  </si>
  <si>
    <t>67060542</t>
  </si>
  <si>
    <t xml:space="preserve">Լոռու մարզ, Ալավերդի, Երևանյան խճուղի 2/2 </t>
  </si>
  <si>
    <t>ԱՐՄՏԵՔՍ ԳՐՈՒՊ</t>
  </si>
  <si>
    <t>29.110.821035</t>
  </si>
  <si>
    <t>05541716</t>
  </si>
  <si>
    <t>Շիրակի մարզ, Ախուրյան համայնք</t>
  </si>
  <si>
    <t>ՌԷՅԲ</t>
  </si>
  <si>
    <t>222.110.01084</t>
  </si>
  <si>
    <t>02245964</t>
  </si>
  <si>
    <t xml:space="preserve">Երևան, Շիրակի 4 նրբ. 1/2 </t>
  </si>
  <si>
    <t>Ա.ՎԱՐՈՍՅԱՆ ԵՎ ԸՆԿԵՐՆԵՐ</t>
  </si>
  <si>
    <t>29.040.00719</t>
  </si>
  <si>
    <t>05500137</t>
  </si>
  <si>
    <t xml:space="preserve">Շիրակի մարզ, Գյումրի, Մուսայելյան 167  </t>
  </si>
  <si>
    <t>ԲԻԶՆԵՍ ԷԼԻՏԱ</t>
  </si>
  <si>
    <t>29.110.01469</t>
  </si>
  <si>
    <t>05519933</t>
  </si>
  <si>
    <t>Շիրակի մարզ, Գյումրի, Ախուրյան խճ. 2ա 47</t>
  </si>
  <si>
    <t>ՕԼԱՆԴԱ</t>
  </si>
  <si>
    <t>29.110.01972</t>
  </si>
  <si>
    <t>05528443</t>
  </si>
  <si>
    <t xml:space="preserve">Շիրակի մարզ, Մարալիկ, Գագարինի 29 </t>
  </si>
  <si>
    <t>ԼԱՄԻ ԻՆՏԵՐՅԵՐ ԴԻԶԱՅՆ</t>
  </si>
  <si>
    <t>29.110.02223</t>
  </si>
  <si>
    <t>05533314</t>
  </si>
  <si>
    <t xml:space="preserve">Շիրակի մարզ, Գյումրի, Ղորղանյան 99 </t>
  </si>
  <si>
    <t>ԷԴԳԱՐ ԵՎ ՆԱԶԵԼԻ</t>
  </si>
  <si>
    <t>29.110.02285</t>
  </si>
  <si>
    <t>05534264</t>
  </si>
  <si>
    <t>Շիրակի մարզ, Գյումրի, Տերյան 91/2</t>
  </si>
  <si>
    <t>Շիրակի մարզ, Գյումրի, Մյասնիկյան 249</t>
  </si>
  <si>
    <t>ՀԱՅՐ ԵՎ ՈՐԴԻ ԿԱՂԶՎԱՆՑՅԱՆՆԵՐ</t>
  </si>
  <si>
    <t>29.110.02414</t>
  </si>
  <si>
    <t>05535885</t>
  </si>
  <si>
    <t xml:space="preserve">Շիրակի մարզ, Գյումրի, Պռոշյանի 46 11 </t>
  </si>
  <si>
    <t>ԷՐԳՈԴԻԶԱՅՆ</t>
  </si>
  <si>
    <t>53.110.1250850</t>
  </si>
  <si>
    <t>05555659</t>
  </si>
  <si>
    <t xml:space="preserve">Շիրակի մարզ, Արթիկ, Զոհրապի փակուղի 1 նրբանցք 2 </t>
  </si>
  <si>
    <t>ԷՍ.ԱՅ.ԷՍ ՇԵԼԲԻ ՄՈԹՈՐՍ</t>
  </si>
  <si>
    <t>264.110.792647</t>
  </si>
  <si>
    <t>00885708</t>
  </si>
  <si>
    <t>Կոտայքի մարզ, Քասախ, Ա. Մարտիրոսյան փ. 3 30 բն.</t>
  </si>
  <si>
    <t>ԳԱԳ ԵՂԲԱՅՐՆԵՐ</t>
  </si>
  <si>
    <t>39.110.00372</t>
  </si>
  <si>
    <t>02800607</t>
  </si>
  <si>
    <t>Կոտայքի մարզ, Չարենցավան, 5-րդ թաղ. 8ա բացվածք</t>
  </si>
  <si>
    <t>ՍԱՄ ԼԻ ՇԱՄ</t>
  </si>
  <si>
    <t>39.110.01623</t>
  </si>
  <si>
    <t>02807614</t>
  </si>
  <si>
    <t>Կոտայքի մարզ, Չարենցավան 2-րդ թաղ 2 հանրակ 104</t>
  </si>
  <si>
    <t>Կոտայքի մարզ, Չարենցավան, Հոկտեմբերյան 3</t>
  </si>
  <si>
    <t>Կոտայքի մարզ, Չարենցավան, Խանջյան 1</t>
  </si>
  <si>
    <t>Կոտայքի մարզ, Չարենցավան, 6-րդ թաղամաս 29/3</t>
  </si>
  <si>
    <t>ՖԱՆՏԻ ՊԼԱՍՏ</t>
  </si>
  <si>
    <t>39.110.01720</t>
  </si>
  <si>
    <t>02808857</t>
  </si>
  <si>
    <t>Կոտայքի մարզ, Չարենցավան 3թ. 24 3</t>
  </si>
  <si>
    <t>ՔԱՆԴԱԿ ՏՐԻՈ</t>
  </si>
  <si>
    <t>80.110.00958</t>
  </si>
  <si>
    <t>03309211</t>
  </si>
  <si>
    <t>Կոտայքի մարզ,  Զովունի</t>
  </si>
  <si>
    <t>ԱՐ-ՆԱՐ</t>
  </si>
  <si>
    <t>80.110.886181</t>
  </si>
  <si>
    <t>03317182</t>
  </si>
  <si>
    <t xml:space="preserve">Կոտայքի մարզ,  Պռոշյան, 2 -րդ փ. 1 նրբ. 8 </t>
  </si>
  <si>
    <t>ՀԱՅ-ՔՈՒՎԵՅԹՅԱՆ ԱԶ-ՔՈՐՓ Հ/Ձ</t>
  </si>
  <si>
    <t>11.110.01453</t>
  </si>
  <si>
    <t>03516516</t>
  </si>
  <si>
    <t>Կոտայքի մարզ,  Աբովյան էդ.պետրոսյան 1/43 գործարան</t>
  </si>
  <si>
    <t>ԱԼԱՐԷԼԼԻ</t>
  </si>
  <si>
    <t>42.110.02857</t>
  </si>
  <si>
    <t>03531646</t>
  </si>
  <si>
    <t xml:space="preserve">Կոտայքի մարզ,  Ջրվեժ, 14փ. 15 </t>
  </si>
  <si>
    <t>ՎԱՆԱՐԻ</t>
  </si>
  <si>
    <t>42.110.02669</t>
  </si>
  <si>
    <t>03533375</t>
  </si>
  <si>
    <t>Կոտայքի մարզ,  Առինջ</t>
  </si>
  <si>
    <t>ՎԻԳՎՈՒԴ</t>
  </si>
  <si>
    <t>42.110.02673</t>
  </si>
  <si>
    <t>03533436</t>
  </si>
  <si>
    <t xml:space="preserve">Կոտայքի մարզ, Ջրվեժ 44 փողոց 31 </t>
  </si>
  <si>
    <t>ՄԵԳԱ ՍՏՈՒԴԻՈ</t>
  </si>
  <si>
    <t>42.110.02791</t>
  </si>
  <si>
    <t>03535029</t>
  </si>
  <si>
    <t>Կոտայքի մարզ, Գառնի</t>
  </si>
  <si>
    <t>ԿԱՍՊ</t>
  </si>
  <si>
    <t>42.110.828630</t>
  </si>
  <si>
    <t>03540422</t>
  </si>
  <si>
    <t xml:space="preserve">Կոտայքի մարզ,  Առինջ 25 փ. 35/1 տ. </t>
  </si>
  <si>
    <t>ՄԵՏՐՄԱՐԿ</t>
  </si>
  <si>
    <t>80.110.908866</t>
  </si>
  <si>
    <t>03542753</t>
  </si>
  <si>
    <t xml:space="preserve">Կոտայքի մարզ,  Զովունի 11փ 89-1/5 </t>
  </si>
  <si>
    <t>Կոտայքի մարզ,  Զովունի 1 142</t>
  </si>
  <si>
    <t>ՖՈՔՍԵԹ</t>
  </si>
  <si>
    <t>80.110.1124941</t>
  </si>
  <si>
    <t>03553708</t>
  </si>
  <si>
    <t xml:space="preserve">Կոտայքի մարզ,  Նոր Հաճն, Պ. Սեվակի թղմ. 4 փ. 15 </t>
  </si>
  <si>
    <t>ՌԱ-ՎԱ ԳՐՈՒՊ</t>
  </si>
  <si>
    <t>42.110.1158052</t>
  </si>
  <si>
    <t>03556078</t>
  </si>
  <si>
    <t xml:space="preserve">Կոտայքի մարզ,  Կամարիս, 1 փ. 64 </t>
  </si>
  <si>
    <t>ԱՐՄՈՒԱՐ</t>
  </si>
  <si>
    <t>42.110.1211565</t>
  </si>
  <si>
    <t>03560151</t>
  </si>
  <si>
    <t>Կոտայքի մարզ,  Աբովյան, 2-րդ արդյունաբերական գոտի - 20 շին.</t>
  </si>
  <si>
    <t>ՎՈՒԴԱՐԹ</t>
  </si>
  <si>
    <t>42.110.1216169</t>
  </si>
  <si>
    <t>03560513</t>
  </si>
  <si>
    <t>Կոտայքի մարզ,  Աբովյան, Սարալանջի փողոց 22 շ. 5 բն.</t>
  </si>
  <si>
    <t>ԿՈՄԿՈՆՏԵԽՆԻԿԱ</t>
  </si>
  <si>
    <t>56.110.00999</t>
  </si>
  <si>
    <t>05015474</t>
  </si>
  <si>
    <t>Արագածոտնի մարզ, Աշտարակ, Ոսկեվազ</t>
  </si>
  <si>
    <t>ԲԱՐՍԵՂՅԱՆ ԵՂԲԱՅՐՆԵՐ</t>
  </si>
  <si>
    <t>56.110.01029</t>
  </si>
  <si>
    <t>05015844</t>
  </si>
  <si>
    <t>Արագածոտնի մարզ, Աշտարակ, գ. Փարպի</t>
  </si>
  <si>
    <t>ՍՈՖԹ ՍԻԹԻ</t>
  </si>
  <si>
    <t>56.110.762753</t>
  </si>
  <si>
    <t>05019182</t>
  </si>
  <si>
    <t xml:space="preserve">Արագածոտնի մարզ, Աշտարակ, գ. Ոսկեվազ Մաշտոցի 15 </t>
  </si>
  <si>
    <t>ԼՈԳԻՍՏԻԿԱ</t>
  </si>
  <si>
    <t>56.110.941802</t>
  </si>
  <si>
    <t>05022186</t>
  </si>
  <si>
    <t>Արագածոտնի մարզ, Աշտարակ Փարպի Ա. Փիլիպոսյան փ.</t>
  </si>
  <si>
    <t>ՋԻ ԷՍ ՋԻ</t>
  </si>
  <si>
    <t>56.110.1184223</t>
  </si>
  <si>
    <t>05027653</t>
  </si>
  <si>
    <t xml:space="preserve">Արագածոտնի մարզ, Աշտարակ Լինչի փ. 83 </t>
  </si>
  <si>
    <t>ՎԵՐՍՈՒՍ-1</t>
  </si>
  <si>
    <t>60.110.1207315</t>
  </si>
  <si>
    <t>09219281</t>
  </si>
  <si>
    <t xml:space="preserve">Սյունիքի մարզ, Գորիս, Արեգունի փ. 38 </t>
  </si>
  <si>
    <t>ԿԱՀՈՒՅՔԱԳՈՐԾ ԵՂԲԱՅՐՆԵՐ</t>
  </si>
  <si>
    <t>88.110.01007</t>
  </si>
  <si>
    <t>09810827</t>
  </si>
  <si>
    <t xml:space="preserve">Սյունիքի մարզ, Սիսիան Նար-Դոս 2 </t>
  </si>
  <si>
    <t>Սյունիքի մարզ, Սիսիան Նար-Դոս 4</t>
  </si>
  <si>
    <t>ԻՍՐԱՅԵԼՅԱՆ</t>
  </si>
  <si>
    <t>67.110.00141</t>
  </si>
  <si>
    <t>07603069</t>
  </si>
  <si>
    <t xml:space="preserve">Տավուշի մարզ, Իջևան, Անկախության փ.23 </t>
  </si>
  <si>
    <t xml:space="preserve">Տավուշի մարզ, Իջևան, Սպիտակ լիճ </t>
  </si>
  <si>
    <t>Տավուշի մարզ, Իջևան,  Հովքի մայրուղի *</t>
  </si>
  <si>
    <t>Տավուշի մարզ, Իջևան, Երևանյան Խճուղի /Սպիտակ Ջուր/</t>
  </si>
  <si>
    <t>Տավուշի մարզ, Իջևան, Արցախյան 92</t>
  </si>
  <si>
    <t>ԱՍՏՂԱՍԱՐ</t>
  </si>
  <si>
    <t>67.110.00874</t>
  </si>
  <si>
    <t>07614202</t>
  </si>
  <si>
    <t xml:space="preserve">Տավուշի մարզ, Իջևան, Անկախության 23 </t>
  </si>
  <si>
    <t>Տավուշի մարզ, Իջևան, Արցախյան</t>
  </si>
  <si>
    <t>ՏԱՊԱՍ ԸՆԴ ԿՈ</t>
  </si>
  <si>
    <t>81.110.1238014</t>
  </si>
  <si>
    <t>07626235</t>
  </si>
  <si>
    <t xml:space="preserve">Տավուշի մարզ, Նոյեմբերյան, Հաղթանակ բնակավայր, 1 փ․ 2 նրբանցք 3 </t>
  </si>
  <si>
    <t>ԿԱԼԻԴԱԴ</t>
  </si>
  <si>
    <t>21.110.00564</t>
  </si>
  <si>
    <t>07906217</t>
  </si>
  <si>
    <t xml:space="preserve">Տավուշի մարզ, Դիլիջան, Իվանովի 25ա </t>
  </si>
  <si>
    <t>ՄԱՆԵ ՎՈՒԴ</t>
  </si>
  <si>
    <t>264.110.09323</t>
  </si>
  <si>
    <t>00105084</t>
  </si>
  <si>
    <t xml:space="preserve">Արարատի մարզ, Նոր Խարբերդ, Երևանյան խճղ. 1/12 </t>
  </si>
  <si>
    <t>ՍԱՐՏԻԳ</t>
  </si>
  <si>
    <t>77.110.01116</t>
  </si>
  <si>
    <t>03811524</t>
  </si>
  <si>
    <t xml:space="preserve">Արարատի մարզ, գ. Դարբնիկ 3 28 </t>
  </si>
  <si>
    <t>ԷՍ-ՋԻ-ԷՅ ԴԻԶԱՅՆ</t>
  </si>
  <si>
    <t>77.110.01120</t>
  </si>
  <si>
    <t>03811575</t>
  </si>
  <si>
    <t>Արարատի մարզ, գ․ Գեղանիստ</t>
  </si>
  <si>
    <t>ԱՆ ԳՐՈՒՊ</t>
  </si>
  <si>
    <t>77.110.757821</t>
  </si>
  <si>
    <t>03812956</t>
  </si>
  <si>
    <t xml:space="preserve">Արարատի մարզ, գ. Արգավանդ Պարույր Սևակի փակուղի 2 </t>
  </si>
  <si>
    <t>ՆԱՐՎԱԿԻ</t>
  </si>
  <si>
    <t>14.110.01202</t>
  </si>
  <si>
    <t>04217272</t>
  </si>
  <si>
    <t xml:space="preserve">Արարատի մարզ, Արտաշատ Մռավյան 6 </t>
  </si>
  <si>
    <t>Հ. ՍՄԲԱՏ</t>
  </si>
  <si>
    <t>52.110.01272</t>
  </si>
  <si>
    <t>04218395</t>
  </si>
  <si>
    <t>Արարատի մարզ, Բուրաստան</t>
  </si>
  <si>
    <t>Ա.ՍԻՄՈՆՅԱՆ</t>
  </si>
  <si>
    <t>52.110.01320</t>
  </si>
  <si>
    <t>04218842</t>
  </si>
  <si>
    <t>ԲԻ ԷԼ</t>
  </si>
  <si>
    <t>52.110.880920</t>
  </si>
  <si>
    <t>04228011</t>
  </si>
  <si>
    <t>Արարատի մարզ, Արտաշատ, Օգոստոսի 23 79</t>
  </si>
  <si>
    <t>ԿԱՀՈՒՅՔԻ ԱՇԽԱՐՀ</t>
  </si>
  <si>
    <t>52.110.1106819</t>
  </si>
  <si>
    <t>04234855</t>
  </si>
  <si>
    <t xml:space="preserve">Արարատի մարզ, Արտաշատ, Իսակովի փ. 69 </t>
  </si>
  <si>
    <t>Արարատի մարզ, Արտաշատ, Իսակովի փ. 62</t>
  </si>
  <si>
    <t>ԼՅՈՒՍԹԱՅԼ</t>
  </si>
  <si>
    <t>77.110.1130381</t>
  </si>
  <si>
    <t>04235831</t>
  </si>
  <si>
    <t xml:space="preserve">Արարատի մարզ, գ. Մասիս, Նոր թաղամաս 40/1 </t>
  </si>
  <si>
    <t>ԴԵՐՄԵՆ ՀՈԼԴԻՆԳՍ</t>
  </si>
  <si>
    <t>51.110.1157620</t>
  </si>
  <si>
    <t>04237011</t>
  </si>
  <si>
    <t xml:space="preserve">Արարատի մարզ, Արմաշ, Երևանյան խճղ. 36 </t>
  </si>
  <si>
    <t>ՌԱԹԹԱՆ ԳԱՐԴԵՆ</t>
  </si>
  <si>
    <t>77.110.1161902</t>
  </si>
  <si>
    <t>04237363</t>
  </si>
  <si>
    <t xml:space="preserve">Արարատի մարզ, Այնթապ 8 4/1 </t>
  </si>
  <si>
    <t>ՀՐԱՇՔ ԳՐՈՒՊ</t>
  </si>
  <si>
    <t>77.110.1051146</t>
  </si>
  <si>
    <t>04430219</t>
  </si>
  <si>
    <t xml:space="preserve">Արարատի մարզ, Ղուկասավան 7 փ. 5 </t>
  </si>
  <si>
    <t>Արմավիրի մարզ, Փարաքար, Մայրաքաղաքային 153</t>
  </si>
  <si>
    <t xml:space="preserve">Արմավիրի մարզ, Թաիրով, Մայրաքաղաքային </t>
  </si>
  <si>
    <t>ԲԷԿԱ</t>
  </si>
  <si>
    <t>77.110.1076157</t>
  </si>
  <si>
    <t>04431813</t>
  </si>
  <si>
    <t xml:space="preserve">Արարատի մարզ, Ազատաշեն 13 փ. 15 </t>
  </si>
  <si>
    <t>ԼԻԳՆՈՒՄ ԿԱՀՈՒՅՔ</t>
  </si>
  <si>
    <t>77.110.1118216</t>
  </si>
  <si>
    <t>04434313</t>
  </si>
  <si>
    <t xml:space="preserve">Արարատի մարզ, Արգավանդ, Գետափնյա փ. 13/5 </t>
  </si>
  <si>
    <t>ՖԱՅՆ ՖՈՒՐՆԻՏՈՒՐ</t>
  </si>
  <si>
    <t>77.110.1213110</t>
  </si>
  <si>
    <t>04440539</t>
  </si>
  <si>
    <t xml:space="preserve">Արարատի մարզ, Սայաթ-Նովա, Պարույր Սևակի փ. 10 </t>
  </si>
  <si>
    <t>ՎԻԷՍԷՄ ԳՐՈՒՊ</t>
  </si>
  <si>
    <t>77.110.1236246</t>
  </si>
  <si>
    <t>04442233</t>
  </si>
  <si>
    <t xml:space="preserve">Արարատի մարզ, Արբաթ, 2-րդ փող, 4 </t>
  </si>
  <si>
    <t>ՀԵՆՈԲԵՌ</t>
  </si>
  <si>
    <t>44.110.1150472</t>
  </si>
  <si>
    <t>08916408</t>
  </si>
  <si>
    <t>Արմավիրի մարզ, Թաիրով, Մայրաքաղաքային 90</t>
  </si>
  <si>
    <t>Հ.ՊԻՐԱՊՅԱՆ ԵՎ ԸՆԿԵՐՆԵՐ</t>
  </si>
  <si>
    <t>31.110.00773</t>
  </si>
  <si>
    <t>04411208</t>
  </si>
  <si>
    <t xml:space="preserve">Արմավիրի մարզ, Արմավիր, Սայաթ-Նովա 2 նրբ. 6 </t>
  </si>
  <si>
    <t>ԱՐԹՎԻԼԼՇԻՆ</t>
  </si>
  <si>
    <t>57.110.00251</t>
  </si>
  <si>
    <t>04417058</t>
  </si>
  <si>
    <t>Արմավիրի մարզ, Քարակերտ</t>
  </si>
  <si>
    <t>ՌՈԲ ՊՐՈՖ</t>
  </si>
  <si>
    <t>83.110.01397</t>
  </si>
  <si>
    <t>04420163</t>
  </si>
  <si>
    <t xml:space="preserve">Արմավիրի մարզ, Լուկաշին, Ա. Թամանյան փ. 30 </t>
  </si>
  <si>
    <t>ՆԵԿԱ</t>
  </si>
  <si>
    <t>99.110.930365</t>
  </si>
  <si>
    <t>04425252</t>
  </si>
  <si>
    <t>Արմավիրի մարզ, Վաղարշապատ Բաղրամյան փ. 22ա 12</t>
  </si>
  <si>
    <t>ՎՈՒԴ ՔՈՄՓԱՆԻ</t>
  </si>
  <si>
    <t>99.110.1031944</t>
  </si>
  <si>
    <t>04429117</t>
  </si>
  <si>
    <t xml:space="preserve">Արմավիրի մարզ, Թաիրով, Մայրաքաղաքային 206 </t>
  </si>
  <si>
    <t>ԴԱՎՄԱՆ</t>
  </si>
  <si>
    <t>99.110.1042596</t>
  </si>
  <si>
    <t>04429682</t>
  </si>
  <si>
    <t>Արմավիրի մարզ, Վաղարշապատ, Վազգեն Առաջինի փ. 10ա 8 բն.</t>
  </si>
  <si>
    <t>ԱԼԵՔՍ ԿԱՀՈՒՅՔ</t>
  </si>
  <si>
    <t>99.110.1053589</t>
  </si>
  <si>
    <t>04430347</t>
  </si>
  <si>
    <t xml:space="preserve">Արմավիրի մարզ, Փարաքար Ա. Բաբաջանյան փ. 9 </t>
  </si>
  <si>
    <t>Արմավիրի մարզ, Թաիրով, Մայրաքաղաքային 218</t>
  </si>
  <si>
    <t>ԱՐ-ԳՈ ԳՐՈՒՊ</t>
  </si>
  <si>
    <t>83.110.1182039</t>
  </si>
  <si>
    <t>04438141</t>
  </si>
  <si>
    <t>Արմավիրի մարզ, Արմավիր, Մ. Հերացու փ. 10 45</t>
  </si>
  <si>
    <t xml:space="preserve">Արմավիրի մարզ, Սարդարապատ 27 </t>
  </si>
  <si>
    <t>Արմավիրի մարզ, Արմավիր, Երևանյան 33/4</t>
  </si>
  <si>
    <t>Արմավիրի մարզ, Արմավիր, Երևանյան 33/1</t>
  </si>
  <si>
    <t>ԶՈՒԼՈ</t>
  </si>
  <si>
    <t>99.110.1196299</t>
  </si>
  <si>
    <t>04439221</t>
  </si>
  <si>
    <t>Արմավիրի մարզ, Վաղարշապատ, Սուրբ Մեսրոպ Մաշտոց փ. 30 26</t>
  </si>
  <si>
    <t>ՖԵԼ 17</t>
  </si>
  <si>
    <t>99.110.1211628</t>
  </si>
  <si>
    <t>04440331</t>
  </si>
  <si>
    <t>Արմավիրի մարզ,  Մերձավան, Երևանյան խճ. 2 փ. 4 4</t>
  </si>
  <si>
    <t>ՄԻՐԶՈՅԱՆՍ</t>
  </si>
  <si>
    <t>99.110.1232960</t>
  </si>
  <si>
    <t>04442052</t>
  </si>
  <si>
    <t xml:space="preserve">Արմավիրի մարզ,  Բաղրամյան, Սևակի փ. 10 </t>
  </si>
  <si>
    <t>Արմավիրի մարզ, Թաիրով, Մայրաքաղաքային 148</t>
  </si>
  <si>
    <t>Արմավիրի մարզ, Վաղարշապատ, Բաղրամյան, Բարեկամության 11</t>
  </si>
  <si>
    <t>ՍՏԵՖԸՆԻ</t>
  </si>
  <si>
    <t>99.110.1233694</t>
  </si>
  <si>
    <t>04442095</t>
  </si>
  <si>
    <t xml:space="preserve">Արմավիրի մարզ, Վաղարշապատ, Նար Դոս 3 </t>
  </si>
  <si>
    <t>ՀԱՆՔՈՆ</t>
  </si>
  <si>
    <t>99.110.01444</t>
  </si>
  <si>
    <t>04716703</t>
  </si>
  <si>
    <t>Արմավիրի մարզ, Փարաքար</t>
  </si>
  <si>
    <t>ՎՈՒԴԲԼԱՆԿՍ</t>
  </si>
  <si>
    <t>99.110.01953</t>
  </si>
  <si>
    <t>04723415</t>
  </si>
  <si>
    <t>Արմավիրի մարզ, Փարաքար, Թաիրով</t>
  </si>
  <si>
    <t>ԵՎՐՈՊԱ ԿԱՀՈՒՅՔ</t>
  </si>
  <si>
    <t>99.110.780197</t>
  </si>
  <si>
    <t>04725642</t>
  </si>
  <si>
    <t xml:space="preserve">Արմավիրի մարզ, Փարաքար, Մայրաքաղաքային փ. 246/7 </t>
  </si>
  <si>
    <t>Արմավիրի մարզ, Փարաքար, Թաիրով Մայրաքաղաքային 7</t>
  </si>
  <si>
    <t>Արարատի մարզ, Արգավանդ, Երկաթգծի 4-րդ փող. 29</t>
  </si>
  <si>
    <t>ՀԱՅԿԱԿԱՆ ԱՏՈՄԱՅԻՆ ԷԼԵԿՏՐԱԿԱՅԱՆ</t>
  </si>
  <si>
    <t>83.120.00035</t>
  </si>
  <si>
    <t>04401874</t>
  </si>
  <si>
    <t>Արմավիրի մարզ, ք․ Մեծամոր</t>
  </si>
  <si>
    <t>ԱՐՄԵՆԻԱ ՄԻՋԱԶԳԱՅԻՆ ՕԴԱՆԱՎԱԿԱՅԱՆՆԵՐ</t>
  </si>
  <si>
    <t>286.120.04585</t>
  </si>
  <si>
    <t>02562664</t>
  </si>
  <si>
    <t>Արմավիրի մարզ, գ․ Փարաքար</t>
  </si>
  <si>
    <t>ԷՅ ԸՆԴ ՓԻ ԳՐՈՒՊ</t>
  </si>
  <si>
    <t>290.110.813372</t>
  </si>
  <si>
    <t>01262051</t>
  </si>
  <si>
    <t>Երևան, Գայի պողոտա 16</t>
  </si>
  <si>
    <t>ՀՀ ԱՌՈՂՋԱՊԱՀՈՒԹՅԱՆ ՆԱԽԱՐԱՐՈՒԹՅԱՆ Վ.Ա.ՖԱՆԱՐՋՅԱՆԻ ԱՆՎԱՆ ՈՒՌՈՒՑՔԱԲԱՆՈՒԹՅԱՆ ԱԶԳԱՅԻՆ ԿԵՆՏՐՈՆ</t>
  </si>
  <si>
    <t>222.120.00276</t>
  </si>
  <si>
    <t>01002804</t>
  </si>
  <si>
    <t>Երևան, Ֆանարջյան 76</t>
  </si>
  <si>
    <t>ՌՈՒՍԱԼ ԱՐՄԵՆԱԼ</t>
  </si>
  <si>
    <t>264.120.05048</t>
  </si>
  <si>
    <t>00061695</t>
  </si>
  <si>
    <t>Երևան, Գրիբոյեդովի 25</t>
  </si>
  <si>
    <t>ԵՐԵՎԱՆԻ ՋԵՐՄԱԷԼԵԿՏՐԱԿԵՆՏՐՈՆ</t>
  </si>
  <si>
    <t>269.070.00255</t>
  </si>
  <si>
    <t>02205028</t>
  </si>
  <si>
    <t>ԱՐՍԵՆ ՄԿՐՏՉՅԱՆ ՌԱՖԻԿԻ</t>
  </si>
  <si>
    <t>57259155</t>
  </si>
  <si>
    <t>ԱՐՏԱԿ ՄՈՎՍԻՍՅԱՆ ՌՈՒԲԻԿԻ</t>
  </si>
  <si>
    <t>57390886</t>
  </si>
  <si>
    <t>ԿԱՐԼԵՆ ՍՏԵՓԱՆՅԱՆ ՍԵՐՅՈԺԱՅԻ</t>
  </si>
  <si>
    <t>29.06062</t>
  </si>
  <si>
    <t>57204552</t>
  </si>
  <si>
    <t>ՀՈՎՀԱՆՆԵՍ ՄՈՒՐԱԴՅԱՆ ԱՐՇԱԿԻ</t>
  </si>
  <si>
    <t>29.04764</t>
  </si>
  <si>
    <t>57258264</t>
  </si>
  <si>
    <t>ՋԱՆԻԲԵԿ ԳՐԻԳՈՐՅԱՆ ՏԻԳՐԱՆԻ</t>
  </si>
  <si>
    <t>5500834</t>
  </si>
  <si>
    <t>57265293</t>
  </si>
  <si>
    <t>Շիրակի մարզ, Երազգավորս</t>
  </si>
  <si>
    <t>ԱՐԱՄԱՅԻՍ ԱՎԵՏԻՍՅԱՆ ԱՐՇԱԿԻ</t>
  </si>
  <si>
    <t>63.131128</t>
  </si>
  <si>
    <t>57288203</t>
  </si>
  <si>
    <t xml:space="preserve">Շիրակի մարզ, Գոգհովիտ, 10 փ. 6 </t>
  </si>
  <si>
    <t>ՅՈՒՐԻԿ ՊՈԴՈՍՅԱՆ ԿԱՐԼԵՆԻ</t>
  </si>
  <si>
    <t>53.784211</t>
  </si>
  <si>
    <t>57294325</t>
  </si>
  <si>
    <t>ԳԵՂԱՄ ԿԱՐԱՊԵՏՅԱՆ ՊԱՏՎԱԿԱՆԻ</t>
  </si>
  <si>
    <t>29.808725</t>
  </si>
  <si>
    <t>57297486</t>
  </si>
  <si>
    <t>ԳԱՐԻԿ ԱՍՏՈՅԱՆ ԽԱՉԻԿԻ</t>
  </si>
  <si>
    <t>53.867519</t>
  </si>
  <si>
    <t>57305301</t>
  </si>
  <si>
    <t xml:space="preserve">Շիրակի մարզ, Արթիկ, Շահումյան փ. 2 նրբ. 1 </t>
  </si>
  <si>
    <t>ՍԵՐԳԵՅ ՂԱԶԱՐՅԱՆ ԱՐՄԵՆԻ</t>
  </si>
  <si>
    <t>55.1021687</t>
  </si>
  <si>
    <t>57328175</t>
  </si>
  <si>
    <t xml:space="preserve">Շիրակի մարզ, Արևիկ, 2/2 փ. 3 </t>
  </si>
  <si>
    <t>ԳԱԳԻԿ ԴԱԴԱՅԱՆ ԱՐԹՈՒՐԻ</t>
  </si>
  <si>
    <t>29.1022118</t>
  </si>
  <si>
    <t>57328305</t>
  </si>
  <si>
    <t>ՀՈՎՀԱՆՆԵՍ ԽԱՉԱՏՐՅԱՆ ԳԵՎՈՐԳԻ</t>
  </si>
  <si>
    <t>29.1033420</t>
  </si>
  <si>
    <t>57330916</t>
  </si>
  <si>
    <t>ՀՐԱՉՅԱ ՆԱԼԲԱՆԴՅԱՆ ԱՇՈՏԻ</t>
  </si>
  <si>
    <t>29.1063603</t>
  </si>
  <si>
    <t>57340024</t>
  </si>
  <si>
    <t>ՄԱՐՏԻՆ ԳՐՈՅԱՆ ՀԵՆՐԻԿԻ</t>
  </si>
  <si>
    <t>29.1098714</t>
  </si>
  <si>
    <t>57350842</t>
  </si>
  <si>
    <t>ՎԱՐԴԱՆ ՄԻՐԱՔՅԱՆ ԱՇՈՏԻ</t>
  </si>
  <si>
    <t>29.1105415</t>
  </si>
  <si>
    <t>57353454</t>
  </si>
  <si>
    <t>ԳՐԻԳՈՐ ՊԵՏՐՈՍՅԱՆ ԹԱԴԵՎՈՍԻ</t>
  </si>
  <si>
    <t>29.1107073</t>
  </si>
  <si>
    <t>57353944</t>
  </si>
  <si>
    <t>ՄԱՄԻԿՈՆ ՀԱՐՈՒԹՅՈՒՆՅԱՆ ՀԱՐՈՒԹՅՈՒՆԻ</t>
  </si>
  <si>
    <t>29.1108250</t>
  </si>
  <si>
    <t>57354241</t>
  </si>
  <si>
    <t>ԳԵՎՈՐԳ ՍԱՀԱԿՅԱՆ ԼՈՐԻՍԻ</t>
  </si>
  <si>
    <t>29.1109812</t>
  </si>
  <si>
    <t>57354947</t>
  </si>
  <si>
    <t>ԳՈՒՐԳԵՆ ԱՆՏՈՆՅԱՆ ՍՏՅՈՊԱՅԻ</t>
  </si>
  <si>
    <t>16.02181</t>
  </si>
  <si>
    <t>54627634</t>
  </si>
  <si>
    <t>ՎԱՀՐԱՄ ԲԱՂԴԱՍԱՐՅԱՆ ՄԱՐՏՈՒՆՈՒ</t>
  </si>
  <si>
    <t>16.02822</t>
  </si>
  <si>
    <t>54635176</t>
  </si>
  <si>
    <t>ԱՐՄԵՆ ՄԵԼՔՈՆՅԱՆ ԽՈՍՐՈՎԻ</t>
  </si>
  <si>
    <t>49.823097</t>
  </si>
  <si>
    <t>54646232</t>
  </si>
  <si>
    <t>ԳՈՌ ՊՆԴՈՒԿՅԱՆ ՊԱՎԵԼԻ</t>
  </si>
  <si>
    <t>94.834185</t>
  </si>
  <si>
    <t>54647131</t>
  </si>
  <si>
    <t xml:space="preserve">Արագածոտնի մարզ, Արագած, Հոկտեմբերյան խճղ. 81/2 </t>
  </si>
  <si>
    <t>ԱԼԲԵՐՏ ԼՈՐԻԿՅԱՆ ԽԱՉԻԿԻ</t>
  </si>
  <si>
    <t>56.875809</t>
  </si>
  <si>
    <t>54651772</t>
  </si>
  <si>
    <t>ՌՈՄԱՆ ՇՄԱՎՈՆՅԱՆ ՍՈՒՐԵՆԻ</t>
  </si>
  <si>
    <t>56.1115654</t>
  </si>
  <si>
    <t>54683054</t>
  </si>
  <si>
    <t>ՏԱԹԵՎԻԿ ԱՂԱԲԱԲՅԱՆ ՏԻԳՐԱՆԻ</t>
  </si>
  <si>
    <t>56.1117434</t>
  </si>
  <si>
    <t>54683656</t>
  </si>
  <si>
    <t>ՖԵՐԴԻՆԱՆԴ ԵԴԻԳԱՐՅԱՆ ԲԱԳՐԱՏԻ</t>
  </si>
  <si>
    <t>94.1138657</t>
  </si>
  <si>
    <t>54701911</t>
  </si>
  <si>
    <t>ՀՐԱՉՅԱ ԶՈՀՐԱԲՅԱՆ ԽԱՉԱՏՈՒՐԻ</t>
  </si>
  <si>
    <t>56.1169795</t>
  </si>
  <si>
    <t>54711501</t>
  </si>
  <si>
    <t xml:space="preserve">Արագածոտնի մարզ, Աշտարակ, Գ. Նժդեհի փ. 12 </t>
  </si>
  <si>
    <t>ՇԱՀԵՆ ՀՈՎՀԱՆՆԵՍՅԱՆ ՔԱՋԻԿԻ </t>
  </si>
  <si>
    <t>88.00785 </t>
  </si>
  <si>
    <t>77914758</t>
  </si>
  <si>
    <t>Սյունիքի մարզ, Սիսիան, Երիտասարդական 37</t>
  </si>
  <si>
    <t>ՄԱՐՏԻԿ ԳԵՎՈՐԳՅԱՆ ԺՈՐԱՅԻ</t>
  </si>
  <si>
    <t>78681669</t>
  </si>
  <si>
    <t>Սյունիքի մարզ, Կապան, Գործարանային 3/3/2</t>
  </si>
  <si>
    <t>79507641</t>
  </si>
  <si>
    <t>Սյունիքի մարզ, Ագարակ, Սայաթ-Նովա 5</t>
  </si>
  <si>
    <t>ՀԱՐՈՒԹ ԳԱԼԵՉՅԱՆ ԻՎԱՆԻ</t>
  </si>
  <si>
    <t>81012242</t>
  </si>
  <si>
    <t>Սյունիքի մարզ, Քաջարան, Խանջյան 6</t>
  </si>
  <si>
    <t>ՀՈՎՀԱՆՆԵՍ ՊԵՏՐՈՍՅԱՆ ՆԱՀԱՊԵՏԻ</t>
  </si>
  <si>
    <t>76809092</t>
  </si>
  <si>
    <t>Վայոց Ձորի մարզ, գ. Արփի</t>
  </si>
  <si>
    <t>Վայոց Ձորի մարզ, Խաչիկ, 9-րդ փողոց 1-փկղ</t>
  </si>
  <si>
    <t>76814935</t>
  </si>
  <si>
    <t>Վայոց Ձորի մարզ, Եղեգնաձոր, Սևակի 9</t>
  </si>
  <si>
    <t>76822141</t>
  </si>
  <si>
    <t xml:space="preserve">Վայոց Ձորի մարզ, Արենի 17 </t>
  </si>
  <si>
    <t>65.01580</t>
  </si>
  <si>
    <t>76818771</t>
  </si>
  <si>
    <t xml:space="preserve">Վայոց Ձորի մարզ, Աղավնաձոր, 15 Փ. 1 </t>
  </si>
  <si>
    <t>Սյունիքի մարզ, Սիսիան, Չարենցի  փող</t>
  </si>
  <si>
    <t>Տավուշի մարզ, ք.Իջևան Անկախության 19/30</t>
  </si>
  <si>
    <t>Երևան, Վ. Սսարգսյան փ. 26/1</t>
  </si>
  <si>
    <t>Տավուշի մարզ, Իջևան, Անկախության փ. 19 28</t>
  </si>
  <si>
    <t>Լոռու մարզ, ք․Վանաձոր, Վարդանանց 1/1</t>
  </si>
  <si>
    <t>Շիրակի մարզ, ք․Գյումրի, Գ.Նժդեհի 7</t>
  </si>
  <si>
    <t>Լոռու մարզ, ք․Վանաձոր, Տիգրան Մեծի Պողոտա 63/13</t>
  </si>
  <si>
    <t>Շիրակի մարզ, գ.Մարմաշեն, 15 փ. տուն 4</t>
  </si>
  <si>
    <t>Շիրակի մարզ, ք․Գյումրի, Պողոսյան 11</t>
  </si>
  <si>
    <t>Սյունիքի մարզ, ք․Կապան Հ. Ավետիսյան 2/3</t>
  </si>
  <si>
    <t>Արմավիրի մարզ, Արմավիր, Միյասնիկյան 2 Բ տուն 17</t>
  </si>
  <si>
    <t>Սյունիքի մարզ, ք․Կապան, Շահումյան 19/40</t>
  </si>
  <si>
    <t>Արագածոտնի մարզ, ք․Աշտարակ, Չարենցի 4</t>
  </si>
  <si>
    <t>Արագածոտնի մարզ, գ․Թաթուլ, 2 փ, տուն 5</t>
  </si>
  <si>
    <t>Սյունիքի մարզ, ք․Քաջարան Խանջյան փ․ ,4-րդ շենքի հարևանությամբ</t>
  </si>
  <si>
    <t>Շիրակի մարզ, ք․Գյումրի, Տիգրան ՄԵծի 23</t>
  </si>
  <si>
    <t>Շիրակի մարզ, ք․Գյումրի, Ղանդիլյան 3Գ</t>
  </si>
  <si>
    <t>Շիրակի մարզ, ք․Գյումրի, Խ. Հայրիկ խճղ. Սիմոֆոր 19 3</t>
  </si>
  <si>
    <t xml:space="preserve">Շիրակի մարզ, ք․Գյումրի, Գետք   </t>
  </si>
  <si>
    <t xml:space="preserve">Շիրակի մարզ, ք․Գյումրի, Մուսայելյան փ. 75/2 </t>
  </si>
  <si>
    <t>Շիրակի մարզ, ք․Արթիկ, Զոհրապի փ. 30 2</t>
  </si>
  <si>
    <t xml:space="preserve">Շիրակի մարզ, ք․Գյումրի, Կուզնեցովի փ. 7 </t>
  </si>
  <si>
    <t xml:space="preserve">Շիրակի մարզ, ք․Գյումրի, Տնակ 127/063 </t>
  </si>
  <si>
    <t xml:space="preserve">Շիրակի մարզ, ք․Գյումրի, Աթարբեկյան փ. 201 </t>
  </si>
  <si>
    <t>Շիրակի մարզ, ք․Գյումրի, Գ. Նժդեհի փ. 12 51</t>
  </si>
  <si>
    <t xml:space="preserve">Շիրակի մարզ, ք․Գյումրի, Դանիելյան փ. 26 </t>
  </si>
  <si>
    <t xml:space="preserve">Շիրակի մարզ, ք․Գյումրի, Աբովյան 1 նրբ. 58/2 </t>
  </si>
  <si>
    <t xml:space="preserve">Շիրակի մարզ, ք․Գյումրի, Լ. Մադոյան փ. 88 </t>
  </si>
  <si>
    <t xml:space="preserve">Շիրակի մարզ, ք․Գյումրի, Անտառ 5 թղմ. 76/2 </t>
  </si>
  <si>
    <t xml:space="preserve">Արագածոտնի մարզ, ք․Աշտարակ, Մաշտոցի փ. 73 </t>
  </si>
  <si>
    <t>Արագածոտնի մարզ, ք․Աշտարակ, Երևան ֆրունզեր 6/6 26</t>
  </si>
  <si>
    <t>Արագածոտնի մարզ, ք․Ապարան, Մահուբի Գևորգի փ. 2 12</t>
  </si>
  <si>
    <t xml:space="preserve">Արագածոտնի մարզ, ք․Աշտարակ, Մաշտոցի փ. 25 </t>
  </si>
  <si>
    <t xml:space="preserve">Արագածոտնի մարզ, ք․Աշտարակ, 1 փ. 3 փկղ. 5 </t>
  </si>
  <si>
    <t xml:space="preserve">Արագածոտնի մարզ, ք․Աշտարակ, 11 փ. 48 </t>
  </si>
  <si>
    <t>Արագածոտնի մարզ, ք․Թալին, Խանջյան փ. 28 11 բն.</t>
  </si>
  <si>
    <t>Երևան, Բագրատունյաց 67</t>
  </si>
  <si>
    <t>ԱՐՄԵՆԻԱ ՎԱՅՆ ԳՈՐԾԱՐԱՆ</t>
  </si>
  <si>
    <t>286.110.06831</t>
  </si>
  <si>
    <t>02588804</t>
  </si>
  <si>
    <t>Արագածոտնի մարզ, գյուղ Սասունիկ</t>
  </si>
  <si>
    <t>ՆՈՐԱՅՐ ՂՈՒԿԱՍՅԱՆ ՍՊԱՐՏԱԿԻ</t>
  </si>
  <si>
    <t xml:space="preserve">ԱՆԻ ՄԱՐԿՈՍՅԱՆ </t>
  </si>
  <si>
    <t>ՀԱՄԼԵՏ ՎԱՐԴԱՆՅԱՆ ԼԵՎՈՆԻ</t>
  </si>
  <si>
    <t>ԱՐԱՄ ՀԱԿՈԲՅԱՆ ԽԱՉԻԿԻ</t>
  </si>
  <si>
    <t>65.01702 </t>
  </si>
  <si>
    <t>Լոռու մարզ, ք․ Վանաձոր, 
Շիրակացու 2</t>
  </si>
  <si>
    <t>ՔԻՆԳ-ԳԱԶ</t>
  </si>
  <si>
    <t>83.110.1093371</t>
  </si>
  <si>
    <t>04432944</t>
  </si>
  <si>
    <t>Արմավիրի մարզ, ք․ Արմավիր, Գորկու փ. 148/1</t>
  </si>
  <si>
    <t>ԳԵԼԻԵԳՈՒԶԱՆ</t>
  </si>
  <si>
    <t>56.110.01027</t>
  </si>
  <si>
    <t>05015828</t>
  </si>
  <si>
    <t>Սյունիքի մարզ, Մեղրի համայնք, գ․ Լիճք</t>
  </si>
  <si>
    <t>ԷԼՈԼԱ</t>
  </si>
  <si>
    <t>60.120.00613</t>
  </si>
  <si>
    <t>09202609</t>
  </si>
  <si>
    <t>Սյունիքի մարզ, Գորիս համայնք, գ․ Վերիշեն</t>
  </si>
  <si>
    <t>ՋԵՐՄՈՒԿ ԳՐՈՒՊ</t>
  </si>
  <si>
    <t>20.120.00145</t>
  </si>
  <si>
    <t>09001005</t>
  </si>
  <si>
    <t xml:space="preserve">Վայոց Ձորի մարզ, ք․ Ջերմուկ, Գործարանային 1 </t>
  </si>
  <si>
    <t>ՎԱՅԲԼ</t>
  </si>
  <si>
    <t>27.110.01113</t>
  </si>
  <si>
    <t>09415541</t>
  </si>
  <si>
    <t xml:space="preserve">Սյունիքի մարզ, Կապան համայնք, Գործարանային 11 </t>
  </si>
  <si>
    <t>ՍԼՈԲԵՐ</t>
  </si>
  <si>
    <t>99.110.01912</t>
  </si>
  <si>
    <t>04722817</t>
  </si>
  <si>
    <t>Արագածոտնի մարզ, Աշտարակ-Էջմիածին խճուղի</t>
  </si>
  <si>
    <t>ԶԱՔԻ</t>
  </si>
  <si>
    <t>18.110.00472</t>
  </si>
  <si>
    <t>09207421</t>
  </si>
  <si>
    <t>Սյունիքի մարզ, Գորիս համայնք, Արցախյան խ/ճ 2</t>
  </si>
  <si>
    <t>ՇԻՐԱԿԻ Մ.ՆԱԼԲԱՆԴՅԱՆԻ ԱՆՎԱՆ ՊԵՏԱԿԱՆ ՀԱՄԱԼՍԱՐԱՆ</t>
  </si>
  <si>
    <t xml:space="preserve">222.160.937098 </t>
  </si>
  <si>
    <t>05502348</t>
  </si>
  <si>
    <t>Շիրակի մարզ, ք․ Գյումրի Պ․ Սևակ 4</t>
  </si>
  <si>
    <t>ՎԱՀ-ԳԱԼ</t>
  </si>
  <si>
    <t>222.110.821295</t>
  </si>
  <si>
    <t>08912269</t>
  </si>
  <si>
    <t>Վայոց Ձորի մարզ, Երևանյան խճուղի 1/6</t>
  </si>
  <si>
    <t>ԿԱՊԱՆԻ ՃԱՆԱՊԱՐՀՆԵՐԻ ՇԱՀԱԳՈՐԾՄԱՆ ԵՎ ՇԻՆԱՐԱՐԱԿԱՆ</t>
  </si>
  <si>
    <t>27.110.01485</t>
  </si>
  <si>
    <t>09402057</t>
  </si>
  <si>
    <t>Սյունիքի մարզ, ք․ Կապան, Գործարանային 5</t>
  </si>
  <si>
    <t>Շիրակի մարզ, ք․ Գյումրի Կոշտոյան 3</t>
  </si>
  <si>
    <t>ԱՐԹԻԿԻ ՓՀԿ</t>
  </si>
  <si>
    <t>15.110.00530</t>
  </si>
  <si>
    <t>06107859</t>
  </si>
  <si>
    <t>Շիրակի մարզ, ք․ Մարալիկ Գագարինի 1/7</t>
  </si>
  <si>
    <t>ՍՅՈՒՆԻՔԻ ԹՌՉՆԱՖԱԲՐԻԿԱ</t>
  </si>
  <si>
    <t>72.110.01029</t>
  </si>
  <si>
    <t>09400938</t>
  </si>
  <si>
    <t>Սյունիքի մարզ, Կապան համակնք, Աճանան բնակավայր</t>
  </si>
  <si>
    <t>ԿԱՊԱՆԻ ՄԵՔԵՆԱՇԻՆԱԿԱՆ ԳՈՐԾԱՐԱՆ</t>
  </si>
  <si>
    <t>27.130.00464</t>
  </si>
  <si>
    <t>09402494</t>
  </si>
  <si>
    <t>Սյունիքի մարզ, ք․ Կապան, Գործարանային 20</t>
  </si>
  <si>
    <t>ԽԱՉԱՏՐՅԱՆ ԵՂԲԱՅՐՆԵՐ</t>
  </si>
  <si>
    <t>18.110.00654</t>
  </si>
  <si>
    <t>09210545</t>
  </si>
  <si>
    <t xml:space="preserve">Սյունիքի մարզ, Գորայք համայնք, գ․ Ծղուկ </t>
  </si>
  <si>
    <t>ԳՐԻՆ ՓԱՈՒՐ</t>
  </si>
  <si>
    <t>271.110.798133</t>
  </si>
  <si>
    <t>00130544</t>
  </si>
  <si>
    <t xml:space="preserve">Սյունիքի մարզ, Մեղրի համայնք, գ․ Լիճք, Երևանյան խճ. </t>
  </si>
  <si>
    <t>ԲՈՐԻՍՈՎԿԱ</t>
  </si>
  <si>
    <t>60.110.00894</t>
  </si>
  <si>
    <t>09809491</t>
  </si>
  <si>
    <t>Սյունիքի մարզ, Գորայք համայնք, գ․ Ծղուկ, տու 39</t>
  </si>
  <si>
    <t>ՍՅՈՒՆԻՔ ՖՈՒԴ</t>
  </si>
  <si>
    <t>72.120.947427</t>
  </si>
  <si>
    <t>09424212</t>
  </si>
  <si>
    <t>Սյունիքի մարզ, Կապան համայնք, գ․ Սյունիք, Գաղթականների 17</t>
  </si>
  <si>
    <t>Արմավիրի մարզ, գ. Արմավիր 1փ.21տ</t>
  </si>
  <si>
    <t>ՎԻ ԷՅՋ ՍԹՈՈՒՆ</t>
  </si>
  <si>
    <t>88.110.00674</t>
  </si>
  <si>
    <t>09808938</t>
  </si>
  <si>
    <t>Սյունիքի մարզ, ք․ Սիսիան, Շիրակի 5</t>
  </si>
  <si>
    <t>ԱՔՎԱՏԻԿ</t>
  </si>
  <si>
    <t>25.100.00809</t>
  </si>
  <si>
    <t>08410252</t>
  </si>
  <si>
    <t>Գեղարքունիքի մարզ, գյուղ Ծովազարդ</t>
  </si>
  <si>
    <t>ԼԻՈՆ ԿԱՌԼՈ</t>
  </si>
  <si>
    <t>273.110.02973</t>
  </si>
  <si>
    <t>01539426</t>
  </si>
  <si>
    <t>Արագածոտնի մարզ, Երևան-Գյումրի մայրուղի</t>
  </si>
  <si>
    <t>ՍԵՐՊԱՆՏԻՆԱ</t>
  </si>
  <si>
    <t>88.110.01077</t>
  </si>
  <si>
    <t>09801233</t>
  </si>
  <si>
    <t>Սյունիքի մարզ, ք․ Սիսիան, Շաքի-Սիսիան խ/ճ թիվ 3</t>
  </si>
  <si>
    <t>ԳԱԶՊՐՈՄ ԱՐՄԵՆԻԱ</t>
  </si>
  <si>
    <t>264.120.04128</t>
  </si>
  <si>
    <t>00046317</t>
  </si>
  <si>
    <t>ՀԱՅԱՍՏԱՆԻ ԷԼԵԿՏՐԱԿԱՆ ՑԱՆՑԵՐ</t>
  </si>
  <si>
    <t>273.140.01857</t>
  </si>
  <si>
    <t>01520882</t>
  </si>
  <si>
    <t xml:space="preserve">Երևան, Նորք-Մարաշ, Ա. Արմենակյան փ. 127      </t>
  </si>
  <si>
    <t>ՀԱՐԱՎԿՈՎԿԱՍՅԱՆ ԵՐԿԱԹՈՒՂԻ</t>
  </si>
  <si>
    <t>278.120.04129</t>
  </si>
  <si>
    <t>00448268</t>
  </si>
  <si>
    <t>Երևան, Տիգրան Մեծ, 50</t>
  </si>
  <si>
    <t>ԱՐԱՐԱՏՑԵՄԵՆՏ</t>
  </si>
  <si>
    <t>13.120.00681</t>
  </si>
  <si>
    <t>04000255</t>
  </si>
  <si>
    <t>Արարատի մարզ, Արարատ Շահումյան փող., 5 շենք</t>
  </si>
  <si>
    <t>ԱՐՄՓԱՈՒԵՐ</t>
  </si>
  <si>
    <t>286.120.924562</t>
  </si>
  <si>
    <t>02652141</t>
  </si>
  <si>
    <t>ԹՈՒՖԵՆԿՅԱՆ ՀՈՍՓԻԹԱԼԻԹԻ</t>
  </si>
  <si>
    <t>264.110.05391</t>
  </si>
  <si>
    <t>00066784</t>
  </si>
  <si>
    <t>ԱՐՏՍՈԼԱՐ</t>
  </si>
  <si>
    <t>286.110.1049017</t>
  </si>
  <si>
    <t>02688575</t>
  </si>
  <si>
    <t>ՊՐՈՄ ՍԱՆ</t>
  </si>
  <si>
    <t>264.110.06108</t>
  </si>
  <si>
    <t>00076872</t>
  </si>
  <si>
    <t>ԳՐԻՆ ԷՆԵՐՋԻ</t>
  </si>
  <si>
    <t>271.110.1068959</t>
  </si>
  <si>
    <t>01291238</t>
  </si>
  <si>
    <t>ՌԱԳՄԱԿ ՊԱՀԱԾՈՆԵՐԻ ԳՈՐԾԱՐԱՆ</t>
  </si>
  <si>
    <t xml:space="preserve">271.110.02752 </t>
  </si>
  <si>
    <t>01234919</t>
  </si>
  <si>
    <t xml:space="preserve">Երևան, Արին-Բերդի 15                      </t>
  </si>
  <si>
    <t>ՀԱՅԱՍՏԱՆԻ ՊԵՏԱԿԱՆ ՏՆՏԵՍԱԳԻՏԱԿԱՆ ՀԱՄԱԼՍԱՐԱՆ</t>
  </si>
  <si>
    <t>273.210.03225</t>
  </si>
  <si>
    <t>01503224</t>
  </si>
  <si>
    <t xml:space="preserve">Երևան, Նալբանդյան 128                     </t>
  </si>
  <si>
    <t>ԳԱՖԷՍՃԵԱՆ ԹԱՆԳԱՐԱՆ ՀԻՄՆԱԴՐԱՄ</t>
  </si>
  <si>
    <t>286.160.04563</t>
  </si>
  <si>
    <t>02562304</t>
  </si>
  <si>
    <t xml:space="preserve">Երևան, Թամանյան 10                        </t>
  </si>
  <si>
    <t xml:space="preserve">ՄԵՏԱՔՍ                             </t>
  </si>
  <si>
    <t>290.120.978384</t>
  </si>
  <si>
    <t>01806346</t>
  </si>
  <si>
    <t xml:space="preserve">Երևան, Սեբաստիա 37                        </t>
  </si>
  <si>
    <t xml:space="preserve">ԿՈՆՆԵԿՏ                               </t>
  </si>
  <si>
    <t>222.120.992756 </t>
  </si>
  <si>
    <t>00907842</t>
  </si>
  <si>
    <t xml:space="preserve">Երևան, Միկոյան 15                         </t>
  </si>
  <si>
    <t xml:space="preserve">ՄԻԿՄԵՏԱԼ                             </t>
  </si>
  <si>
    <t>269.120.02718 </t>
  </si>
  <si>
    <t>02233484</t>
  </si>
  <si>
    <t xml:space="preserve">Երևան, Մասիսի 99                          </t>
  </si>
  <si>
    <t xml:space="preserve">ՇԻՐԻՆՇԻՆ                         </t>
  </si>
  <si>
    <t>290.110.02140</t>
  </si>
  <si>
    <t>01823378</t>
  </si>
  <si>
    <t xml:space="preserve">Երևան, Սիլիկյան թ. 12փ.                   </t>
  </si>
  <si>
    <t xml:space="preserve">ՍԵՎԱԲԵՐԴ                           </t>
  </si>
  <si>
    <t>271.110.01821</t>
  </si>
  <si>
    <t>01222103</t>
  </si>
  <si>
    <t xml:space="preserve">Երևան, Սիլիկյան թաղ. 5 փող. 17տուն        </t>
  </si>
  <si>
    <t xml:space="preserve">ՆՈԳՐԱՄ                              </t>
  </si>
  <si>
    <t>290.110.02228</t>
  </si>
  <si>
    <t>01825048</t>
  </si>
  <si>
    <t xml:space="preserve">Երևան, Հալաբյան 28                        </t>
  </si>
  <si>
    <t>Ա.Ի.ԱԼԻԽԱՆՅԱՆԻ ԱՆՎԱՆ ԱԶԳԱՅԻՆ ԳԻՏԱԿԱՆ ԼԱԲՈՐԱՏՈՐԻԱ (ԵՐԵՎԱՆԻ ՖԻԶԻԿԱՅԻ ԻՆՍՏԻՏՈՒՏ)</t>
  </si>
  <si>
    <t>271.210.02287</t>
  </si>
  <si>
    <t>01202364</t>
  </si>
  <si>
    <t xml:space="preserve">Երևան, Ալիխանյան եղբ.2                    </t>
  </si>
  <si>
    <t>ՄԱՔՈՒՐ ԵՐԿԱԹԻ ԳՈՐԾԱՐԱՆ</t>
  </si>
  <si>
    <t>278․130․01155</t>
  </si>
  <si>
    <t>00404207</t>
  </si>
  <si>
    <t xml:space="preserve">Երևան, Արցախ 75                           </t>
  </si>
  <si>
    <t xml:space="preserve">ՊՈԴՈ ԱՌԱՋԻՆ                         </t>
  </si>
  <si>
    <t>278.110.02919</t>
  </si>
  <si>
    <t>00433469</t>
  </si>
  <si>
    <t xml:space="preserve">Երևան, Ծխախոտագործների 7                  </t>
  </si>
  <si>
    <t>ԽԱՉԱՏՈՒՐ ԱԲՈՎՅԱՆԻ ԱՆՎԱՆ ՀԱՅԿԱԿԱՆ ՊԵՏԱԿԱՆ ՄԱՆԿԱՎԱՐԺԱԿԱՆ ՀԱՄԱԼՍԱՐԱՆ</t>
  </si>
  <si>
    <t>222.160.906715</t>
  </si>
  <si>
    <t>02527624</t>
  </si>
  <si>
    <t xml:space="preserve">Երևան, Խանջյան 5                          </t>
  </si>
  <si>
    <t>ԱՐՄԵՆԻԱ ՀՅՈՒՐԱՆՈՑԱՅԻՆ ՀԱՄԱԼԻՐ</t>
  </si>
  <si>
    <t>286.140.02260</t>
  </si>
  <si>
    <t>02504956</t>
  </si>
  <si>
    <t xml:space="preserve">Երևան, Ամիրյան 1                          </t>
  </si>
  <si>
    <t>ՆԱԻՐԻ ԲԺՇԿԱԿԱՆ ԿԵՆՏՐՈՆ</t>
  </si>
  <si>
    <t>286.120.04765</t>
  </si>
  <si>
    <t>02508131</t>
  </si>
  <si>
    <t xml:space="preserve">Երևան, Պարոնյան 21                        </t>
  </si>
  <si>
    <t xml:space="preserve">ՏՈՍՊ                                  </t>
  </si>
  <si>
    <t>290.130.00472</t>
  </si>
  <si>
    <t>01803966</t>
  </si>
  <si>
    <t xml:space="preserve">Երևան, Տիչինա 2                           </t>
  </si>
  <si>
    <t>ՍՈՒՐԲ ԳՐԻԳՈՐ ԼՈՒՍԱՎՈՐԻՉ ԲԺՇԿԱԿԱՆ ԿԵՆՏՐՈՆ</t>
  </si>
  <si>
    <t>222.120.00272</t>
  </si>
  <si>
    <t>00856548</t>
  </si>
  <si>
    <t xml:space="preserve">Երևան, Գյուրջյան 10                       </t>
  </si>
  <si>
    <t xml:space="preserve">ԳՐԱՆԴ ՔԵՆԴԻ                          </t>
  </si>
  <si>
    <t>269.110.02124</t>
  </si>
  <si>
    <t>02226764</t>
  </si>
  <si>
    <t xml:space="preserve">Երևան, Մասիսի 31                          </t>
  </si>
  <si>
    <t xml:space="preserve">ՄՄՄ ՖԵՔԹՈՐԻ                          </t>
  </si>
  <si>
    <t>269.110.1019879</t>
  </si>
  <si>
    <t>02273727</t>
  </si>
  <si>
    <t xml:space="preserve">Երևան, Արշակունյանց պ. 254                </t>
  </si>
  <si>
    <t xml:space="preserve">ԱՐՄԵՆ-ԿԱՐՊԵՏ                         </t>
  </si>
  <si>
    <t>269.120.00710</t>
  </si>
  <si>
    <t>02201568</t>
  </si>
  <si>
    <t xml:space="preserve">Երևան, Քիմիագործների 9                    </t>
  </si>
  <si>
    <t xml:space="preserve">ԴՈՍՏ ԻՆՏԵՐՆԵՅՇՆԼ                      </t>
  </si>
  <si>
    <t>290.110.02772</t>
  </si>
  <si>
    <t>01832799</t>
  </si>
  <si>
    <t xml:space="preserve">Երևան, Արտաշիսյան 89                      </t>
  </si>
  <si>
    <t>ԵՐԵՎԱՆԻ ՄԻԿՐՈԱՎՏՈԲՈՒՍԱՅԻՆ ՈՒԱՏ</t>
  </si>
  <si>
    <t>269.120.02755</t>
  </si>
  <si>
    <t>02201216</t>
  </si>
  <si>
    <t xml:space="preserve">Երևան, Բագրատունյաց 42                    </t>
  </si>
  <si>
    <t xml:space="preserve">ԷԼԲԱՏ                           </t>
  </si>
  <si>
    <t>290.120.03583 </t>
  </si>
  <si>
    <t>02242108</t>
  </si>
  <si>
    <t xml:space="preserve">Երևան, Շարուրրի 37/29                     </t>
  </si>
  <si>
    <t xml:space="preserve">ԷԼԵԿՏՐԱՄԵՔԵՆԱ ԻՆԺԵՆԵՐԻՆԳ            </t>
  </si>
  <si>
    <t>269.120.02802</t>
  </si>
  <si>
    <t>02234572</t>
  </si>
  <si>
    <t xml:space="preserve">Երևան, Մանանդյան 41/2                     </t>
  </si>
  <si>
    <t>55.210.00392</t>
  </si>
  <si>
    <t>05802703</t>
  </si>
  <si>
    <t>Շիրակի մարզ, գ. Վահրամաբերդ</t>
  </si>
  <si>
    <t>ԳՅՈՒՄՐԻ-ՀԱՑ</t>
  </si>
  <si>
    <t>29.110.00894</t>
  </si>
  <si>
    <t>05509621</t>
  </si>
  <si>
    <t>Շիրակի մարզ, ք.Գյումրի Լ. Մադոյան 342</t>
  </si>
  <si>
    <t>222.210.00163</t>
  </si>
  <si>
    <t>05529326</t>
  </si>
  <si>
    <t>Շիրակի մարզ, ք.Գյումրի Ալեք Մանուկյան 4</t>
  </si>
  <si>
    <t>ԹՌՉՈՒՆՅԱՆ ՏՈՒՆ</t>
  </si>
  <si>
    <t>29.110.01865</t>
  </si>
  <si>
    <t>05527552</t>
  </si>
  <si>
    <t>Շիրակի մարզ, ք.Գյումրի Ղարսի խճ 3/1</t>
  </si>
  <si>
    <t>ԿԿ</t>
  </si>
  <si>
    <t>ԳՅՈՒՄՐՈՒ ԱՐԻԵ ԿՈՒՓԵՐՍԹՈՔԻ ԱՆՎԱՆ ՎԵՐԱԿԱՆԳՆՈՂԱԿԱՆ ԿԵՆՏՐՈՆ</t>
  </si>
  <si>
    <t>29.120.02055</t>
  </si>
  <si>
    <t>05502305</t>
  </si>
  <si>
    <t>ԱՐԳԻՇՏԻ-1</t>
  </si>
  <si>
    <t>26.110.01061</t>
  </si>
  <si>
    <t>06910635</t>
  </si>
  <si>
    <t>Լոռու մարզ, ք.Վանաձոր,Շիրակի խճ. 6</t>
  </si>
  <si>
    <t>Լոռու մարզ, ք.Վանաձոր Լոռվա խճղ.18</t>
  </si>
  <si>
    <t>Ա.Ա.Բ.ՊՐՈԵԿՏ</t>
  </si>
  <si>
    <t>264.110.07448</t>
  </si>
  <si>
    <t>00250339</t>
  </si>
  <si>
    <t>Լոռու մարզ, ք.Վանաձոր Լոռվա խճղ.16/2</t>
  </si>
  <si>
    <t>ՎԼԱԴ ՀԱԿՈԲՅԱՆԻ ԱՆՎԱՆ ՀԱՄԱԿՑՎԱԾ ԿԵՐԵՐԻ ԳՈՐԾԱՐԱՆ</t>
  </si>
  <si>
    <t>278.140.00982</t>
  </si>
  <si>
    <t>00400952</t>
  </si>
  <si>
    <t>Լոռու մարզ, գ.Բովաձոր</t>
  </si>
  <si>
    <t>ՍՏԵՓԱՆԱՎԱՆԻ ՏԱՐԱԾՔԱՅԻՆ ՄԱՆԿԱՎԱՐԺԱՀՈԳԵԲԱՆԱԿԱՆ ԱՋԱԿՑՈՒԹՅԱՆ ԿԵՆՏՐՈՆ</t>
  </si>
  <si>
    <t>222.210.960165</t>
  </si>
  <si>
    <t>06953213</t>
  </si>
  <si>
    <t>Լոռու մարզ, ք.Ստեփանավան Երիտասարդական փ. 51</t>
  </si>
  <si>
    <t>ԱԳՐՈՀՈԼԴԻՆԳ</t>
  </si>
  <si>
    <t>46.100.00007</t>
  </si>
  <si>
    <t>05900058</t>
  </si>
  <si>
    <t>Լոռու մարզ, ք.Սպիտակ Պանրագործների թաղ.</t>
  </si>
  <si>
    <t>ՀԵՍՓԵՐՈՒՍ</t>
  </si>
  <si>
    <t>273.120.25578</t>
  </si>
  <si>
    <t>02601025</t>
  </si>
  <si>
    <t>Լոռու մարզ, ք.Սպիտակ Երևանյան խճ.</t>
  </si>
  <si>
    <t>ՍՊԻՏԱԿԻ ԹՌՉՆԱԲՈՒԾԱԿԱՆ ԿՈՄԲԻՆԱՏ</t>
  </si>
  <si>
    <t>222.110.858977</t>
  </si>
  <si>
    <t>06950351</t>
  </si>
  <si>
    <t>Լոռու մարզ, ք.Սպիտակ Վանաձորյան խճ.</t>
  </si>
  <si>
    <t>ԱԼԱՎԵՐԴՈՒ ՀԱՑԻ ԳՈՐԾԱՐԱՆ</t>
  </si>
  <si>
    <t>12.130.00402</t>
  </si>
  <si>
    <t>06601202</t>
  </si>
  <si>
    <t>Լոռու մարզ, ք.Ալավերդի Թբիլիսյան խճ.3ա</t>
  </si>
  <si>
    <t>ԹՈՒՄԱՆՅԱՆԻ ՀՐԱԿԱՅՈՒՆ ՆՅՈՒԹԵՐԻ ԳՈՐԾԱՐԱՆ</t>
  </si>
  <si>
    <t>96.120.00059</t>
  </si>
  <si>
    <t>06600149</t>
  </si>
  <si>
    <t>Լոռու մարզ ,ք.Թումանյան 2</t>
  </si>
  <si>
    <t>ԼՈՌԻԻ ՃԱՆԱՊԱՐՀՆԵՐԻ ՇԱՀԱԳՈՐԾՄԱՆ ԵՎ ՇԻՆԱՐԱՐԱԿԱՆ</t>
  </si>
  <si>
    <t>62.140.00018</t>
  </si>
  <si>
    <t>07300325</t>
  </si>
  <si>
    <t>ՎԱՐԴԵՆԻՍԻ ՆՅԱՐԴԱՀՈԳԵԲԱՆԱԿԱՆ ՏՈՒՆ-ԻՆՏԵՐՆԱՏ</t>
  </si>
  <si>
    <t>58.210.00378</t>
  </si>
  <si>
    <t>08800705</t>
  </si>
  <si>
    <t>Գեղարքունիքի մարզ, ք. Վարդենիս Անդրանիկի 127</t>
  </si>
  <si>
    <t>ՀՐԱՆՏ ԿԱՐԱՊԵՏՅԱՆ</t>
  </si>
  <si>
    <t>58.020.00211</t>
  </si>
  <si>
    <t>08804291</t>
  </si>
  <si>
    <t>Գեղարքունիքի մարզ, ք. Վարդենիս երկաթգծի կայարանամերձ տ</t>
  </si>
  <si>
    <t>ԳԱՎԱՌԻ ՄԱՆԿԱՏՈՒՆ</t>
  </si>
  <si>
    <t>25.210.00914</t>
  </si>
  <si>
    <t>08402271</t>
  </si>
  <si>
    <t>Գեղարքունիքի մարզ, ք. Գավառ, Օգոստոսի 23-ի փող., 106</t>
  </si>
  <si>
    <t xml:space="preserve">ՀՐԱԶԴԱՆԻ ԲԺՇԿԱԿԱՆ ԿԵՆՏՐՈՆ         </t>
  </si>
  <si>
    <t>211.190.844553</t>
  </si>
  <si>
    <t>03020837</t>
  </si>
  <si>
    <t xml:space="preserve">Կոտայքի մարզ, ք. Հրազդան, Միկրոշրջան             </t>
  </si>
  <si>
    <t xml:space="preserve">ԱՐԱՐԱՏ ՌԵԶՈՐՏ                      </t>
  </si>
  <si>
    <t>222.110.775967</t>
  </si>
  <si>
    <t>02619906</t>
  </si>
  <si>
    <t xml:space="preserve">Կոտայքի մարզ, ք. Ծաղկաձոր, Մ. Մկրտչյան թիվ 54    </t>
  </si>
  <si>
    <t>ՀՐԱԶԴԱՆԻ ԼՈՂԻ ՄԱՍՆԱԳԻՏԱՑՎԱԾ ՄԱՆԿԱՊԱՏԱՆԵԿԱՆ ՄԱՐԶԱԴՊՐՈՑ</t>
  </si>
  <si>
    <t>85.120.1012753</t>
  </si>
  <si>
    <t>03022747</t>
  </si>
  <si>
    <t xml:space="preserve">Կոտայքի մարզ, Ք, Հրազդան, Օգոստոսի 23 փ.  72     </t>
  </si>
  <si>
    <t>85.210.01597</t>
  </si>
  <si>
    <t>03007247</t>
  </si>
  <si>
    <t xml:space="preserve">Կոտայքի մարզ, գ. Արզական                         </t>
  </si>
  <si>
    <t xml:space="preserve">ՏԻՍՈԿ                           </t>
  </si>
  <si>
    <t>39.110.812765</t>
  </si>
  <si>
    <t>03020459</t>
  </si>
  <si>
    <t>Կոտայքի մարզ, գ Ալափարս,Չարենցավանյան խճ 8/2 պահ.</t>
  </si>
  <si>
    <t xml:space="preserve">ԲԱԳՌԱՖ                            </t>
  </si>
  <si>
    <t>33.110.01689</t>
  </si>
  <si>
    <t>03015923</t>
  </si>
  <si>
    <t xml:space="preserve">Կոտայքի մարզ, ք. Հրազդան, Շահումյան 4ա           </t>
  </si>
  <si>
    <t>ՆՅՈՒ ՀՈՐԻԶՈՆ ԳՐՈՒՊ, ԻՆԿ ԸՆԿԵՐՈՒԹՅԱՆ ՀԱՅԱՍՏԱՆՅԱՆ ՄԱՍՆԱՃՅՈՒՂ</t>
  </si>
  <si>
    <t>ԱՍ</t>
  </si>
  <si>
    <t>273.060.04374</t>
  </si>
  <si>
    <t>00930386</t>
  </si>
  <si>
    <t xml:space="preserve">Կոտայքի մարզ, ք. Ծաղկաձոր, Մարզահամալիր          </t>
  </si>
  <si>
    <t>ՀԱՍԿ -1</t>
  </si>
  <si>
    <t>11.110.01322</t>
  </si>
  <si>
    <t>03514425</t>
  </si>
  <si>
    <t>Կոտայքի մարզ, ք.Աբովյան,4միկ 63շենքի տարածք</t>
  </si>
  <si>
    <t>ՎԱՐԱՏ</t>
  </si>
  <si>
    <t>42.110.01838 </t>
  </si>
  <si>
    <t>03510861</t>
  </si>
  <si>
    <t>Կոտայքի մարզ, ք. Բյուրեղավան Հառոյան</t>
  </si>
  <si>
    <t>ՌՈՄԱՆ ԵՆՈՔՅԱՆ</t>
  </si>
  <si>
    <t>50.110.00067</t>
  </si>
  <si>
    <t>05010145</t>
  </si>
  <si>
    <t xml:space="preserve">Արագածոտնի մարզ, գ.Ծիլքար  Խճուղի 1 փակուղի 6       </t>
  </si>
  <si>
    <t>ԳԵՂԱՄ ՏՐԱՆՍ</t>
  </si>
  <si>
    <t>50.110.713428</t>
  </si>
  <si>
    <t>05018877</t>
  </si>
  <si>
    <t xml:space="preserve">Արագածոտնի մարզ, գ. Ռյա-Թազա   1/31                  </t>
  </si>
  <si>
    <t xml:space="preserve">ԱՆԻԹՈՎ                               </t>
  </si>
  <si>
    <t>50.110.1073950</t>
  </si>
  <si>
    <t xml:space="preserve">ԳԱԼՈՖԱՐՄ                           </t>
  </si>
  <si>
    <t>94.110.00162</t>
  </si>
  <si>
    <t>05300516</t>
  </si>
  <si>
    <t>Արագածոտնի մարզ, ք. Թալին</t>
  </si>
  <si>
    <t xml:space="preserve">ՎԵԴԻ-ԱԼԿՈ </t>
  </si>
  <si>
    <t>222․120․01258</t>
  </si>
  <si>
    <t>04113397</t>
  </si>
  <si>
    <t>Արարատի մարզ, գ. Գինեվետ Կենտրոնական 3</t>
  </si>
  <si>
    <t>51.210.00651</t>
  </si>
  <si>
    <t>04103772</t>
  </si>
  <si>
    <t>Արարատի մարզ, գ.Արարատ Վ. Սարգսյան 40</t>
  </si>
  <si>
    <t>51.210.00661</t>
  </si>
  <si>
    <t>04103961</t>
  </si>
  <si>
    <t>Արարատի մարզ, ք.Վեդի Գայի 3</t>
  </si>
  <si>
    <t xml:space="preserve">ՄԱՍԻՍ ՏՈԲԱԿՈ </t>
  </si>
  <si>
    <t xml:space="preserve"> 77.110.00606</t>
  </si>
  <si>
    <t>04213058</t>
  </si>
  <si>
    <t>77.210.00711</t>
  </si>
  <si>
    <t>03804426</t>
  </si>
  <si>
    <t>Արարատի մարզ, գ.Այնթապ</t>
  </si>
  <si>
    <t>ՈՍԿԵ ՏԱԿԱՌ-ԱԼԿՈ</t>
  </si>
  <si>
    <t>52.020.00785</t>
  </si>
  <si>
    <t>04212287</t>
  </si>
  <si>
    <t>Արարատի մարզ, գ.Արևշատ</t>
  </si>
  <si>
    <t>ԿԻԼՈԼ</t>
  </si>
  <si>
    <t>264.120.06960</t>
  </si>
  <si>
    <t>00087276</t>
  </si>
  <si>
    <t>Արարատի մարզ, գ.Ազատավան</t>
  </si>
  <si>
    <t>ԳԱԳԱ -ԷՏ</t>
  </si>
  <si>
    <t>51․110․00713</t>
  </si>
  <si>
    <t>04109443</t>
  </si>
  <si>
    <t>Արարատի մարզ, գ.Մրգավան</t>
  </si>
  <si>
    <t>ԿԱՐԵՆ ԵՎ ՌԱՖԻԿ</t>
  </si>
  <si>
    <t>222.110.01003</t>
  </si>
  <si>
    <t>04221649</t>
  </si>
  <si>
    <t>Արարատի մարզ, ք.Արտաշատ</t>
  </si>
  <si>
    <t>ՄԽՉՅԱՆ ՖԻՇ</t>
  </si>
  <si>
    <t>52.110.01639</t>
  </si>
  <si>
    <t>04223018</t>
  </si>
  <si>
    <t>Արարատի մարզ, գ. Մխչան</t>
  </si>
  <si>
    <t xml:space="preserve"> ՍՊԸ</t>
  </si>
  <si>
    <t>42.110.01779</t>
  </si>
  <si>
    <t>03501115</t>
  </si>
  <si>
    <t>Արմավիրի մարզ, գ. Քարակերտ</t>
  </si>
  <si>
    <t>ԻՋԵՎԱՆԻ ԳԻՆՈՒ,ԿՈՆՅԱԿԻ ԳՈՐԾԱՐԱՆ</t>
  </si>
  <si>
    <t>67․120․00689</t>
  </si>
  <si>
    <t>07600518</t>
  </si>
  <si>
    <t>Արմավիրի մարզ, գ. Լեռնագոգ</t>
  </si>
  <si>
    <t>ԷՋՄԻԱԾՆԻ ՀԱՑ</t>
  </si>
  <si>
    <t xml:space="preserve"> ԲԲԸ</t>
  </si>
  <si>
    <t>38.130.00965</t>
  </si>
  <si>
    <t>04704583</t>
  </si>
  <si>
    <t>Արմավիրի մարզ, ք.Էջմիածին, Պետ տնկարան</t>
  </si>
  <si>
    <t>ՍԱՐՈՅԱՆՆԵՐ</t>
  </si>
  <si>
    <t>99.110.962559</t>
  </si>
  <si>
    <t>04426436</t>
  </si>
  <si>
    <t>Արմավիրի մարզ, ք.Էջմիածին, Մաշտոց 128</t>
  </si>
  <si>
    <t>ԱՆԳԱ</t>
  </si>
  <si>
    <t>286.110.05720</t>
  </si>
  <si>
    <t>02578037</t>
  </si>
  <si>
    <t>Արմավիրի մարզ, ք.Էջմիածին, Ավետիսյան 46ա</t>
  </si>
  <si>
    <t>Արմավիրի մարզ, Արմավիրի մարզ, գ.Արշալույս</t>
  </si>
  <si>
    <t>ԱՐՏՈ ԽԱՉԱՏՐՅԱՆ</t>
  </si>
  <si>
    <t>99.110.01350</t>
  </si>
  <si>
    <t>04716264</t>
  </si>
  <si>
    <t>Արմավիրի մարզ, Արմավիրի մարզ, գ.Առատաշեն</t>
  </si>
  <si>
    <t>ԱՐԱՔՍԻ ԱՎԱԶԱՆ</t>
  </si>
  <si>
    <t>56.110.00404</t>
  </si>
  <si>
    <t>05004308</t>
  </si>
  <si>
    <t>Արմավիրի մարզ, Արմավիրի մարզ գ. Հայկաշեն</t>
  </si>
  <si>
    <t>ԿՈՒԱՐԼԻՆԻ</t>
  </si>
  <si>
    <t>99.110.00152</t>
  </si>
  <si>
    <t>04704953</t>
  </si>
  <si>
    <t>ԱՐՇԱԼՈՒՅՍԻ Ս. ԳՐԻԳՈՐՅԱՆԻ ԱՆՎԱՆ ՄԻՋՆԱԿԱՐԳ ԴՊՐՈՑ</t>
  </si>
  <si>
    <t>99.210.01403</t>
  </si>
  <si>
    <t>04707874</t>
  </si>
  <si>
    <t>ՀՄ</t>
  </si>
  <si>
    <t>99.180.836627</t>
  </si>
  <si>
    <t>04726499</t>
  </si>
  <si>
    <t>Արմավիրի մարզ, ք. Էջմիածին, Չոբանքարա խճուղի</t>
  </si>
  <si>
    <t>ՄԻՐԳ</t>
  </si>
  <si>
    <t>81.110.798572 </t>
  </si>
  <si>
    <t>07616818</t>
  </si>
  <si>
    <t>ԶԵՈԼԻՏ ՊՐՈ</t>
  </si>
  <si>
    <t>81.120.831297</t>
  </si>
  <si>
    <t>07617483</t>
  </si>
  <si>
    <t>ՏԱՎՈՒՇԻ ՃԱՆԱՊԱՐՀՆԵՐԻ ՇԱՀԱԳՈՐԾՄԱՆ ԵՎ ՇԻՆԱՐԱՐԱԿԱՆ</t>
  </si>
  <si>
    <t>97.120.00421</t>
  </si>
  <si>
    <t>07800509</t>
  </si>
  <si>
    <t>Տավուշի մարզ, ք. Բերդ, Գետափնյա 5</t>
  </si>
  <si>
    <t>ԱՆԱՐԱՏ ՀՂՈՒԹՅԱՆ ՀԱՅ ՔՈՒՅՐԵՐԻ ՄԻԱԲԱՆՈՒԹՅԱՆ ՏԻՐԱՄԱՅՐ ՀԱՅԱՍՏԱՆԻ ԿՈՒՍԱՍՏԱՆ</t>
  </si>
  <si>
    <t>211.173.991393</t>
  </si>
  <si>
    <t>05513266</t>
  </si>
  <si>
    <t>Շիրակի մարզ, քաղաք Գյումրի, Ե․ Չարենցի 6/1</t>
  </si>
  <si>
    <t>ՖՐԵՇ ՖՈՒԴ 22</t>
  </si>
  <si>
    <t>99.110.1251121</t>
  </si>
  <si>
    <t>04443476</t>
  </si>
  <si>
    <t>Կոտայքի մարզ, գյուղ Ձորաղբյուր, 1-ին թաղ. 45 ջերմոց</t>
  </si>
  <si>
    <t>Արարատի մարզ, ք․ Արտաշատ, Օգոստոսի 23 փ, 156</t>
  </si>
  <si>
    <t>Արարատի մարզ, ք․Արարատ, Մասիս, Վարդանյան 10</t>
  </si>
  <si>
    <t>Գեղարքունիքի մարզ, Ճամբարակ համայնք, Ծափաթաղ բնակավայր</t>
  </si>
  <si>
    <t>Գեղարքունիքի մարզ, Ճամբարակ համայնք,Շորժա-Վարդենիս մայրուղի 4</t>
  </si>
  <si>
    <t>Գեղարքունիքի մարզ, Ճամբարակ համայնք, Արտանիշ բնակավայր</t>
  </si>
  <si>
    <t>ՀՀ ՇԻՐԱԿԻ ՄԱՐԶԻ ՎԱՀՐԱՄԱԲԵՐԴԻ ՀԱՐՈՒԹՅՈՒՆ ՄԿՐՏՉՅԱՆԻ ԱՆՎԱՆ ՄԻՋՆԱԿԱՐԳ ԴՊՐՈՑ</t>
  </si>
  <si>
    <t>ՀՀ ՇԻՐԱԿԻ ՄԱՐԶԻ ԳՅՈՒՄՐՈՒ ԹԻՎ 7 ՀԻՄՆԱԿԱՆ ԴՊՐՈՑ</t>
  </si>
  <si>
    <t>ՀՀ ԿՈՏԱՅՔԻ ՄԱՐԶԻ ԱՐԶԱԿԱՆԻ Խ.ԽԱՉԱՏՐՅԱՆԻ ԱՆՎԱՆ ՄԻՋՆԱԿԱՐԳ ԴՊՐՈՑ</t>
  </si>
  <si>
    <t>ՀՀ ԱՐԱՐԱՏԻ ՄԱՐԶԻ ԱՐԱՐԱՏ ԳՅՈՒՂԻ ՎԱԶԳԵՆ ՍԱՐԳՍՅԱՆԻ ԱՆՎԱՆ N1 ՄԻՋՆԱԿԱՐԳ ԴՊՐՈՑ</t>
  </si>
  <si>
    <t>ՀՀ ԱՐԱՐԱՏԻ ՄԱՐԶԻ ՎԵԴՒ ՔԱՂԱՔԻ ԽԱՉԻԿ ՍՈՂՈՄՈՆՅԱՆԻ ԱՆՎԱՆ Հ. 2 ՀԻՄՆԱԿԱՆ ԴՊՐՈՑ</t>
  </si>
  <si>
    <t>ՀՀ ԱՐԱՐԱՏԻ ՄԱՐԶԻ ԱՅՆԹԱՊԻ ԱՐԱՄ ԵՎ ՀԱՍՄԻԿ ԿԱՐԱՄԱՆՈՒԿՅԱՆՆԵՐԻ ԱՆՎԱՆ Հ.1 ՄԻՋՆԱԿԱՐԳ ԴՊՐՈՑ</t>
  </si>
  <si>
    <t>ՀՀ ԱՐԴԱՐԱԴԱՏՈՒԹՅԱՆ ՆԱԽԱՐԱՐՈՒԹՅԱՆ ԱՐՄԱՎԻՐ ՔՐԵԱԿԱՏԱՐՈՂԱԿԱՆ</t>
  </si>
  <si>
    <t>ՍԻՍԻԱՆԻ ԲԵՌՆԱՈՒՂԵՎՈՐԱՏԱՐ ԱՎՏՈՏՐԱՆՍՊՈՐՏԱՅԻՆ</t>
  </si>
  <si>
    <t>88.110.00814</t>
  </si>
  <si>
    <t>09802793</t>
  </si>
  <si>
    <t>ԱՐԵՆ ԲԱՂԴԱՍԱՐՅԱՆ ՅՈՒՐԻԿԻ</t>
  </si>
  <si>
    <t>67034356</t>
  </si>
  <si>
    <t>Լոռու մարզ, ք․ Վանաձոր, Նարեկացու 2/1</t>
  </si>
  <si>
    <t xml:space="preserve">Վայոց Ձորի մարզ, Զառիթափ, 8 Փ. 9 </t>
  </si>
  <si>
    <t>Երևան, Արին-Բերդի 3-րդ նրբ., 3</t>
  </si>
  <si>
    <t>Օբյեկտ</t>
  </si>
  <si>
    <t>Քաղաքաշինական սուբյեկտներ</t>
  </si>
  <si>
    <t>Անվանումը</t>
  </si>
  <si>
    <t>Հասցե</t>
  </si>
  <si>
    <t>Համայնքի  (վարչ.շրջանի) ղեկավար</t>
  </si>
  <si>
    <t>Կառուցապատող</t>
  </si>
  <si>
    <t>Հեղինակ</t>
  </si>
  <si>
    <t>Փորձաքննություն</t>
  </si>
  <si>
    <t>Տեխ.հսկիչ</t>
  </si>
  <si>
    <t>Կապալառու</t>
  </si>
  <si>
    <t>Հեղինակային հսկիչ</t>
  </si>
  <si>
    <t>1</t>
  </si>
  <si>
    <t>Բնակելի և հասարակական շենքերով թաղամասի կառուցում</t>
  </si>
  <si>
    <t>Հ․Սարգսյան</t>
  </si>
  <si>
    <t>&lt;ՍԱՀԱԿՅԱՆ ՇԻՆ&gt; ՍՊԸ</t>
  </si>
  <si>
    <t>&lt;ԱՐԽԱՆԳԵԼ&gt; ՍՊԸ</t>
  </si>
  <si>
    <t>&lt;ՍԵՅՍՄԱՆՎՏԱՆԳՈՒԹՅՈՒՆ&gt; ՍՊԸ,  &lt;ԱՐՏԱԳԵՐԱՏԵՍՉԱԿԱՆ ՓՈՐՁԱՔՆՆՈՒԹՅՈՒՆ&gt; ՍՊԸ</t>
  </si>
  <si>
    <t>Բազմաֆունկցիոնալ համալիրի կառուցում /1-ին փուլ &lt;Ա&gt; մասնաշենք/</t>
  </si>
  <si>
    <t>Երևան, հ․ 33 թաղամասի կառուցապատման սխեմայի  հ․8 լոտ &lt;Ա&gt; մասնաշենք</t>
  </si>
  <si>
    <t>&lt;ՏՐԱՊԻԶՈՆ ՔՈՆՍԹՐԱՔՇՆ&gt; և &lt;ՋԻ ԷՄ ԴԵՎԵԼՈՓԵՐ&gt; ՍՊԸԴԵՎԵԼՈՓԵՐ&gt; ՍՊԸ</t>
  </si>
  <si>
    <t>&lt;ՆԱՐԵԿ ՍԱՐԳՍՅԱՆ&gt; ՃԱՐՏԱՐԱՊԵՏԱԿԱՆ ԱՐՎԵՍՏԱՆՈՑ ՍՊԸ&lt;ՋԻ ԷՄ ԴԵՎԵԼՈՓԵՐ&gt; ՍՊԸ</t>
  </si>
  <si>
    <t>&lt;Ջ․Ա․ՔՈՄՓՆԻ&gt; ՍՊԸ</t>
  </si>
  <si>
    <t>&lt;Փրոփերթի Դիվելոփմենթ&gt; ՍՊԸ</t>
  </si>
  <si>
    <t>&lt;ՄԼ-ՄԱՅՆԻՆԳ&gt; ՍՊԸ</t>
  </si>
  <si>
    <t>&lt;ՆԱՐԵԿ ՍԱՐԳՍՅԱՆ&gt; ՃԱՐՏԱՐԱՊԵՏԱԿԱՆ ԱՐՎԵՍՏԱՆՈՑ&gt; ՍՊԸ</t>
  </si>
  <si>
    <t>Բազմաֆունկցիոնալ համալիրի կառուցում</t>
  </si>
  <si>
    <t>Երևան, հ․33 թաղամասի կառուցապատման սխեմայի հ․14 լոտ &lt;Ա&gt; մասնաշենք</t>
  </si>
  <si>
    <t>&lt;ԲԱԲԵՐԴ ՔՈՆՍԹՐԱՔՇՆ&gt; ՍՊԸ</t>
  </si>
  <si>
    <t>&lt;ԼԱՎՈ&gt; ՍՊԸ</t>
  </si>
  <si>
    <t>&lt;ՏԵԽՆՈՊՐՈՖ&gt; ՍՊԸ</t>
  </si>
  <si>
    <t>&lt;ԿԱԷՌ ՔՆԱԹՐԱՔՇՆ&gt; ՍՊԸ</t>
  </si>
  <si>
    <t>Բազմաֆունկցիոնալ բնակելի կառույց</t>
  </si>
  <si>
    <t>Երևան, N 33 թաղամասի կառուցապատման սխեմայի հ․ 2, հ․4, հ․5 լոտեր</t>
  </si>
  <si>
    <t>&lt;ԲԻԹԼԻՍ&gt; և &lt;ԱԴԱՆԱ&gt; ՍՊԸ, &lt;ՍԻԹԻ ՍԵՆԹՐ ԴԻՎԵԼՈՓՄԵՆԹ&gt; ՓԲԸ</t>
  </si>
  <si>
    <t>Երևան, N 33 թաղամասի կառուցապատման սխեմայի հ․ 9 լոտ, և Հանրապետության փող․ հ․ 30/2</t>
  </si>
  <si>
    <t>&lt;ԱԿՆ ՔՈՆՍԹՐԱՔՇՆ&gt; ՍՊԸ</t>
  </si>
  <si>
    <t>&lt;ՆԱՐԵԿ ՍԱՐԳՍՅԱՆ&gt; ՃԱՐՏԱՐԱՊԵՏԱԿԱՆ ԱՐՎԵՍՏԱՆՈՑ ՍՊԸ</t>
  </si>
  <si>
    <t>&lt;ՇԻՆՍԵՐՏԻՖԻԿԱՏ&gt; ՍՊԸ</t>
  </si>
  <si>
    <t>&lt;ՄԼԼ ԻՆԴԱՍԹՐԻԶ&gt; ՍՊԸ</t>
  </si>
  <si>
    <t>3</t>
  </si>
  <si>
    <t>Բազմաբնակարան բնակելի համալիրի կառուցում</t>
  </si>
  <si>
    <t>Երևան, Ա․Բաբաջանյան փող․ հ․ 42/5</t>
  </si>
  <si>
    <t>&lt;ՄԼ ՄԱՅՆԻՆԳ&gt; ՍՊԸ</t>
  </si>
  <si>
    <t>&lt;Դավայան արքիթեքթս&gt; ՍՊԸ</t>
  </si>
  <si>
    <t>&lt;ՍԵՅՍՄԱՆՎՏԱՆԳՈՒԹՅՈՒՆ&gt; ՍՊԸ</t>
  </si>
  <si>
    <t>Բազմաբնակարան բնակելի համալիրի կառուցում /ԲԼՈԿ 1/</t>
  </si>
  <si>
    <t>Բազմաբնակարան բնակելի համալիրի կառուցում /ԲԼՈԿ 2/</t>
  </si>
  <si>
    <t>&lt;Փրոփերթի դիվելոփմենթ քամփնի&gt; ՓԲԸ</t>
  </si>
  <si>
    <t>ՄԼ ՄայնինգՍՊԸ</t>
  </si>
  <si>
    <t>Բազմաբնակարան բնակելի համալիրի կառուցում /ԲԼՈԿ 3/</t>
  </si>
  <si>
    <t>Բազմաբնակարան բնակելի համալիրի կառուցում /ԲԼՈԿ 4/</t>
  </si>
  <si>
    <t>Բազմաֆունկցիոնալ բնակելի շենքի կառուցում</t>
  </si>
  <si>
    <t>Երևան, Ա․Մանուկյան 9/1</t>
  </si>
  <si>
    <t>Մարինե Բադալյան, Նարեկ Տեր-Գրիգորյան, Նորիկ Տեր-Գրիգորյան, Մերի Տեր-Գրիգորյան, Անի Տեր-Գրիգորյան և Գոտ Տեր-Գրիգորյան</t>
  </si>
  <si>
    <t>&lt;ԱՅՐ-ԴԻԶԱՅՆ&gt; ՍՊԸ</t>
  </si>
  <si>
    <t>&lt;ՄԱՌՔ&gt; ՍՊԸ</t>
  </si>
  <si>
    <t>5</t>
  </si>
  <si>
    <t>Բնակելի համալիրի կառուցում 1-ին փուլ / A.B.C.D կետային մասնաշենքեր/</t>
  </si>
  <si>
    <t>Երևան, Ադոնցի փող․ հ․ 19/8</t>
  </si>
  <si>
    <t>&lt;ԱՄԱԳ&gt; ՍՊԸ</t>
  </si>
  <si>
    <t>Բնակելի համալիրի կառուցում 2-րդ փուլ / E.F,G մասնաշենքեր/</t>
  </si>
  <si>
    <t>Բնակելի համալիրի կառուցում</t>
  </si>
  <si>
    <t>Երևան, Ազատության պող․ հ․ 1/43, հ․ 1/46 հողամաս</t>
  </si>
  <si>
    <t>Գևորգ Սեդրակյան</t>
  </si>
  <si>
    <t>&lt;ՍՈԱ&gt; ՍՊԸ</t>
  </si>
  <si>
    <t>&lt;ԷՔՍՊԵՐՏ ՄԵԿ&gt; ՍՊԸ</t>
  </si>
  <si>
    <t>&lt;ՏԵԽ-ՇԻՆ 2020&gt; ՍՊԸ</t>
  </si>
  <si>
    <t>&lt;ԷՅ ՋԻ Քնսթրաքշն&gt; ՍՊԸ</t>
  </si>
  <si>
    <t>Երևան, Աղբյուր Սերոբի 44-48</t>
  </si>
  <si>
    <t>Հ․Մարության</t>
  </si>
  <si>
    <t>&lt;ԱՐՏՔՈՄՓԱՆԻ&gt; ՍՊԸ</t>
  </si>
  <si>
    <t>8</t>
  </si>
  <si>
    <t>Երևան, Աճառյան փող․ հ․ 37/1</t>
  </si>
  <si>
    <t>&lt;Հրաչ և Ռուբեն&gt; ՍՊԸ</t>
  </si>
  <si>
    <t>ԱՁ Մարտուն Մկրտչյան</t>
  </si>
  <si>
    <t>&lt;ՍԵՅՍՄԱՆՎՏԱՆԳՈՒԹՅՈՒՆ&gt; ՍՊԸ,   &lt;ԱՐՏԱԳԵՐԱՏԵՍՉԱԿԱՆ ՓՈՐՁԱՔՆՆՈՒԹՅՈՒՆ&gt; ՓԲԸ</t>
  </si>
  <si>
    <t>&lt;Ս․ԱԶԱՐՈՒՄՅԱՆ&gt; ՍՊԸ</t>
  </si>
  <si>
    <t>&lt;ՀԱՑԻՈՆԱԼ ԳՐՈՒՊ&gt; ՍՊԸ</t>
  </si>
  <si>
    <t>Բազմաֆունկցիոնալ շենքի կառուցում</t>
  </si>
  <si>
    <t>Երևան, Այգեձոր փող․ հ․ 3</t>
  </si>
  <si>
    <t>Կարինե Հակոբյան</t>
  </si>
  <si>
    <t>&lt;ՃԱՐՏԱՐԱՊԵՏԱԿԱՆ ԱՐՎԵՍՏԱՆՈՑ ՋԱԱՐՏ&gt; ՍՊԸ</t>
  </si>
  <si>
    <t>&lt;Հ․Ս․ՊՌՈ&gt; ՍՊԸ</t>
  </si>
  <si>
    <t>&lt;Ռենշին&gt; ՍՊԸ</t>
  </si>
  <si>
    <t>&lt;Ղարիբյանշին&gt; ՍՊԸ</t>
  </si>
  <si>
    <t>ԱՁ Ալբերտ Զուրաբյան</t>
  </si>
  <si>
    <t>10</t>
  </si>
  <si>
    <t>Բազմաբնակարան բնակելի համալիրի &lt;Ա&gt; մասնաշենք</t>
  </si>
  <si>
    <t>Երևան, Արզումանյան փող․ հ․ 8/2, 8/4 և Շինարարների փող․ հ․ 10/3</t>
  </si>
  <si>
    <t>&lt;ՆՈԲԲԻ&gt; ՍՊԸ</t>
  </si>
  <si>
    <t>&lt;Կետ Արքիթեքտս&gt; ՓԲԸ</t>
  </si>
  <si>
    <t>Բազմաֆունկցիոնալ համալիրի &lt;Թ&gt; մասնաշենքի կառուցում</t>
  </si>
  <si>
    <t>Երևան, Արշակոինյաց պող․ հհ․ 18/1, 18/2, 18/4, 18/13, 18/14</t>
  </si>
  <si>
    <t>Սամվել Արսենյան, Մարտին Հովհաննիսյան, Ռուզաննա Գալֆայան, &lt;Ջերմուկ Գրուպ&gt;ՓԲԸ, &lt;Ալ Ընդ Ալ&gt;ՍՊԸ</t>
  </si>
  <si>
    <t>Բազմաֆունկցիոնալ հա,ակիրի &lt;Ա&gt;, &lt;Բ&gt;, &lt;Գ&gt;, &lt;Դ&gt; մասնաշենքերի կառուցում</t>
  </si>
  <si>
    <t>Երևան, Արշակունյաց պող․ հ․ 18/1, 18/2, 18/4, 18/13, 18/14</t>
  </si>
  <si>
    <t>Սամվել Արսենյան, Մարտին Հովհաննիսյան, Ռուզաննա Գալֆայան, &lt;Ջերմուկ Գրուպ․ ՓԲԸ, &lt;Ալ Ընդ Ալ&gt; ՍՊԸ</t>
  </si>
  <si>
    <t>&lt;ՆԱՐԵԿ ՍԱՐԳՍՅԱՆ&gt; ՃԱՐՏԱՐԱՊԵՏԱԿԱՆ ԱՐՎԵՍՏԱՆՈՑ ՍՊԸ&gt; ՍՊԸ</t>
  </si>
  <si>
    <t>Բազմաֆունկցիոնալ հա,ակիրի &lt;Ե&gt; մասնաշենքի կառուցում</t>
  </si>
  <si>
    <t>Բազմաֆունկցիոնալ հա,ակիրի &lt;Զ&gt; մասնաշենքի կառուցում</t>
  </si>
  <si>
    <t>Հ․Սարֆսյան</t>
  </si>
  <si>
    <t>Բազմաֆունկցիոնալ համալիրի &lt;Է&gt; մասնաշենքի կառուցում</t>
  </si>
  <si>
    <t>Երևան, Արշակունյաց պողոտա հ․ 18/1, 18/2, 18/4, 18/13, 18/14</t>
  </si>
  <si>
    <t>Երևան, Արշակունյաց պող․ հ․ 33, հ․ 33/2</t>
  </si>
  <si>
    <t>&lt;ԿԱՄ ԴԵՎԵԼՈՓՄԵՆԹՍ&gt; ՍՊԸ</t>
  </si>
  <si>
    <t>&lt;ՖԱՒԼ-ԱՐՏ&gt; ՍՊԸ</t>
  </si>
  <si>
    <t>&lt;Կոմսշին&gt; ՍՊԸ</t>
  </si>
  <si>
    <t>&lt;Բիպլան&gt; ՍՊԸ</t>
  </si>
  <si>
    <t>Բազմաֆունկցիոնալ համալիրի վերակառուցում և հարկերի ավելացում</t>
  </si>
  <si>
    <t>Երևան, Արշակունյաց պող․ հ․ 11/1</t>
  </si>
  <si>
    <t>&lt;ՍԵՆԱ-ԱՐԲԱ&gt; ՍՊԸ</t>
  </si>
  <si>
    <t>&lt;ՖՈՒԼ-ԱՐՏ&gt; ՍՊԸ</t>
  </si>
  <si>
    <t>&lt;ԱՐԽԻՏԵԿՏ&gt; ՍՊԸ</t>
  </si>
  <si>
    <t>14</t>
  </si>
  <si>
    <t>Երևան, Բարբյուսի փող․ հ․ 66 հողամաս</t>
  </si>
  <si>
    <t>&lt;ԿԻԵՎՅԱՆ ՌԵԶԻԴԵՆՍ&gt; ՍՊԸ</t>
  </si>
  <si>
    <t>&lt;ԱՐԲԱԿ ԵՎ ՈՐԴԻՆԵՐ&gt; ՍՊԸ</t>
  </si>
  <si>
    <t>&lt; Ա․Ռ․Մ․ ՇԻՆ&gt; ՍՊԸ&lt;ԱՐԽԻՏԵԿՏ&gt; ՍՊԸ</t>
  </si>
  <si>
    <t>&lt;Ա․Ռ․Մ․ ՇԻՆ&gt; ՍՊԸ,         &lt;ԱՐԽԻՏԵԿՏ&gt; ՍՊԸ</t>
  </si>
  <si>
    <t>Բազմաֆունկցիոնալ բնակելի համալիրի կառուցում</t>
  </si>
  <si>
    <t>Երևան, Գրիբոյեդովի փող․ հ․ 48/6</t>
  </si>
  <si>
    <t>&lt;ԳԱԶԱՎԻԿ&gt; ՍՊԸ</t>
  </si>
  <si>
    <t>&lt;ԱՌԿՈՒՍ&gt; ՍՊԸ</t>
  </si>
  <si>
    <t>Բնակելի համալիրի 10-րդ հատվածամասի կառուցում</t>
  </si>
  <si>
    <t>Երևան, Երևան, Ազատության պող․ հ․ 27/4</t>
  </si>
  <si>
    <t>&lt;ՄԻԿՇԻՆ&gt;ՍՊԸ</t>
  </si>
  <si>
    <t>&lt;ԷՍ ԹԻ ՍԵՐՎԻՍ&gt;ՍՊԸ</t>
  </si>
  <si>
    <t>&lt;ԷՔՍՊԵՐՏ ՄԵԿ&gt;ՍՊԸ</t>
  </si>
  <si>
    <t>Բնակելի համալիրի 9-րդ հատվածամասի կառուցում</t>
  </si>
  <si>
    <t>Երևան, Ազատության պող․ հ․ 27/4</t>
  </si>
  <si>
    <t>Բնակելի համալիրի 8-րդ հատվածամասի կառուցում</t>
  </si>
  <si>
    <t>Բնակելի համալիրի Ե մասնաշենքի կառուցում</t>
  </si>
  <si>
    <t>Երևան, Երևան, Աշտարակի խճ․ 51/27</t>
  </si>
  <si>
    <t>&lt;ՏՄ ՄԵԳԱ ՀՈԼԴԻՆԳ&gt;ՍՊԸ</t>
  </si>
  <si>
    <t>&lt;ԴԱՆԻԵԼՅԱՆ ՓՐՈՋԵՔԹ&gt;ՍՊԸ</t>
  </si>
  <si>
    <t>&lt;ԱՐՏԱԳԵՐԱՏԵՍՉԱԿԱՆ ՓՈՐՁԱՔՆՆՈՒԹՅՈՒՆ&gt; ՓԲԸ</t>
  </si>
  <si>
    <t>Բնակելի համալիրի Բ մասնաշենքի կառուցում</t>
  </si>
  <si>
    <t>Երևան, Աշտարակի խճ․ հ․51/27</t>
  </si>
  <si>
    <t>Երևան, Էմինեսկու փող․ հ․ 4/1</t>
  </si>
  <si>
    <t>&lt;Էլիտ Գրուպ&gt; ՓԲԸ</t>
  </si>
  <si>
    <t>&lt;ԱՇՆ ՓՐՈՋԵՔԹ&gt; ՍՊԸ</t>
  </si>
  <si>
    <t>Երևան, Լենինգրադյան փող․ 29/17</t>
  </si>
  <si>
    <t>ՄԳՐԻԳ ԴԻՎԵԼՈՓՄԵՆԹ&gt; ՍՊԸ</t>
  </si>
  <si>
    <t>&lt;ԵՐԵՎԱՆՆԱԽԱԳԻԾ&gt; ՓԲԸ</t>
  </si>
  <si>
    <t>&lt;ՍԵՅԱՄԱՆՎՏԱՆԳՈՒԹՅՈՒՆ&gt; ՍՊԸ</t>
  </si>
  <si>
    <t>20</t>
  </si>
  <si>
    <t>Երևան, Լենինգրադյան փող․ հ․ 21/13</t>
  </si>
  <si>
    <t>&lt;ՆՈՅ ԻՆՎԵՍՏ ԳՐՈՒՊ&gt; ՍՊԸ</t>
  </si>
  <si>
    <t>&lt;ԱՐԱՐԷ&gt; ՍՊԸ</t>
  </si>
  <si>
    <t>&lt;ՇԻՆԷՔՍՊՐՏ&gt; ՍՊԸ</t>
  </si>
  <si>
    <t>Երևան, Լենինգրադյան փող․ հ․ 21/4 հողամաս</t>
  </si>
  <si>
    <t>&lt;ՇԻՆ ԿԱՊԻՏԱԼ ԳՐՈՒՊ&gt; ՍՊԸ</t>
  </si>
  <si>
    <t>ԱՁ Ժաննա Խաչատրյան</t>
  </si>
  <si>
    <t>Բնակելի համալիրի &lt;Գ&gt; մասնաշենքի կառուցում</t>
  </si>
  <si>
    <t>Երևան, Երևան, Լենինգրադյան փող․ հ․ 23/7</t>
  </si>
  <si>
    <t>&lt;ԼՈՒՅՍԵՐ&gt; ՓԲԸ</t>
  </si>
  <si>
    <t>&lt;ԿԵՏ-ԱՐՔԻԹԵՔԹ&gt; ՍՊԸ</t>
  </si>
  <si>
    <t>&lt;ՍԵՅՍՄԱՆՎՏԱՆԳՈՒԹՅՈՒՆ&gt; ՍՊԸ,            &lt;ԱՐՏԱԳԵՐԱՏԵՍՉԱԿԱՆ ՓՈՐՁԱՔՆՆՈՒԹՅՈՒՆ&gt; ՓԲԸ</t>
  </si>
  <si>
    <t>Բնակելի համալիրի &lt;Դ&gt; մասնաշենքի կառուցում</t>
  </si>
  <si>
    <t>&lt;ԼՈԻՅՍԵՐ&gt; ՓԲԸ</t>
  </si>
  <si>
    <t>&lt;ԱՐՏԱԳԵՐԱՏԵՍՉԱԿԱՆ ՓՈՐՁԱՔՆՆՈՒԹՅՈՒՆ&gt; ՓԲԸ,                     &lt;ՍԵՅՍՄԱՆՎՏԱՆԳՈՒԹՅՈՒՆ&gt; ՍՊԸ,&lt;ԿԵՏ ԱՐՔԻԹԵՔԹ&gt; ՍՊԸ</t>
  </si>
  <si>
    <t>Բնակելի համալիրի &lt;Բ&gt; մասնաշենքի կառուցում</t>
  </si>
  <si>
    <t>Բնակելի համալիրի &lt;Ա&gt; մասնաշենքի կառուցում</t>
  </si>
  <si>
    <t>23</t>
  </si>
  <si>
    <t>Երևան, Լենինգրադյան փող․ հ․ 27/7</t>
  </si>
  <si>
    <t>&lt;ՇԻՆԱՍ&gt; ՍՊԸ</t>
  </si>
  <si>
    <t>&lt;Բյուրո 30&gt; ՍՊԸ</t>
  </si>
  <si>
    <t>&lt;ՍԵՅՍՄԱՆՎՏԱՆԳՈՒԹՅՈՒՆ&gt; ՍՊԸ,                              &lt;ԼԱՎՈ&gt; ՍՊԸ</t>
  </si>
  <si>
    <t>24</t>
  </si>
  <si>
    <t>Երևան, Լենինգրադյան փող․ հ․ 29/14 հողամաս</t>
  </si>
  <si>
    <t>&lt;ԳԵՎՄԻԿ&gt; ՍՊԸ</t>
  </si>
  <si>
    <t>&lt;ՄԿՌԴ ՆԱԽԱԳԾՈՒՄ&gt; ՍՊԸ</t>
  </si>
  <si>
    <t>&lt;ԱՐՏԱԳԵՐԱՏԵՍՉԱԿԱՆ ՓՈՐՁԱՔՆՆՈՒԹՅՈՒՆ&gt; ՓԲԸ,                     &lt;ՍԵՅՍՄԱՆՎՏԱՆԳՈՒԹՅՈՒՆ&gt; ՍՊԸ</t>
  </si>
  <si>
    <t>Երևան, Լվովյան փող․ հ․ 108/2</t>
  </si>
  <si>
    <t>&lt;ՕՄԵԳԱ ՊԼՅՈՒՍ&gt; ՍՊԸ</t>
  </si>
  <si>
    <t>26</t>
  </si>
  <si>
    <t>Երևան, Կոմիտասի պող․ հ․ 60</t>
  </si>
  <si>
    <t>&lt;ԱՐՄ ԿՈՆՍՏՐԱԿՏ 1&gt;ՍՊԸ</t>
  </si>
  <si>
    <t>&lt;ԹԻ ԷՖ ԱՐՔԻԹԵՔԹՍ&gt; ՍՊԸ</t>
  </si>
  <si>
    <t>ԱՁ Մարիա Ջիլավյան</t>
  </si>
  <si>
    <t>&lt;ԱրմԳրիգ-Շին&gt; ՍՊԸ</t>
  </si>
  <si>
    <t>Երևան, Հ․Աճառյան փող․ հ․ 37/27</t>
  </si>
  <si>
    <t>&lt;ԿԱՆԱՉ ԹԱՂ&gt; ՍՊԸ</t>
  </si>
  <si>
    <t>&lt;ԳԼՈԲԱԼ ՊՐՈԵԿՏ&gt; ՍՊԸ</t>
  </si>
  <si>
    <t>Երևան, Հ․Գյուրջյան փող․ հ․ 6/6</t>
  </si>
  <si>
    <t>&lt;ՕԼԻՄՊ ՔՆՍԹՐԱՔՇՆ&gt; ՍՊԸ</t>
  </si>
  <si>
    <t>&lt;Գլոբալ պրոեկտ&gt; ՍՊԸ</t>
  </si>
  <si>
    <t>&lt;ՎԱՐԴԱՍ&gt; ՍՊԸ</t>
  </si>
  <si>
    <t>ԲԱզմաֆունկցիոնալ բնակելի համալիրի կառուցում</t>
  </si>
  <si>
    <t>Երևան, Հ․Թևոսյան փող․ հ․ 1/3</t>
  </si>
  <si>
    <t>Իսահակ Պետրոսյան</t>
  </si>
  <si>
    <t>&lt;ԱՐՔԻԹԵՔԹՈՒՐԱԼ ԴԻԶԱՅՆ Ա ԵՎ Ա&gt; ՍՊԸ</t>
  </si>
  <si>
    <t>&lt;Ա․Ռ․Մ․ ՇԻՆ&gt; ՍՊԸ,        &lt;ԿՈՆՍՏԱՆՏԱ ԲԻԼԴ&gt; ՍՊԸ</t>
  </si>
  <si>
    <t>Երևան, Հալաբյան փող․ հ․ 20/16 հողամաս</t>
  </si>
  <si>
    <t>&lt;ՌՈՅԱԼ ՌԵԶԻԴԵՆՍ&gt; ՍՊԸ</t>
  </si>
  <si>
    <t>ճարտ․Ցոլակ Մհերյան, կոնս․ Հրաչյա Հովհաննիսյան</t>
  </si>
  <si>
    <t>Երևան, Մ․Ֆրունզեի փող․ հ․ 10/4</t>
  </si>
  <si>
    <t>&lt;ՀԱՅՐԵՆԻՔ ՇԻՆ&gt; ՍՊԸ</t>
  </si>
  <si>
    <t>ճարտ․ ԿՈրյուն Աբգարյան,  կոնս․ Սուրեն Սարոյան</t>
  </si>
  <si>
    <t>&lt;ԱՐՏՊՐՈ&gt; ԱԿ</t>
  </si>
  <si>
    <t>Երևան, Մամիկոնյանց փող․ հ․79</t>
  </si>
  <si>
    <t>&lt;Տաճար-62&gt; ՍՊԸ</t>
  </si>
  <si>
    <t>&lt;ՔՅՈՒՓՐՈՋԵՔԹ&gt; ՍՊԸ</t>
  </si>
  <si>
    <t>&lt;Ա․Ռ․Մ․ ՇԻՆ&gt; ՍՊԸ</t>
  </si>
  <si>
    <t>Բնակելի համալիրի մասնաշենք 1 կառուցում</t>
  </si>
  <si>
    <t>Երևան, Մոլդովական փող․ հ․ 12/2</t>
  </si>
  <si>
    <t>&lt;ՎԷՀ ՔՈՆՍԹՐԱՔՇՆ&gt; ՍՊԸ</t>
  </si>
  <si>
    <t>&lt;ԻՍՔԵՅՓ&gt; ՍՊԸ</t>
  </si>
  <si>
    <t>&lt;ԱՐՏԱԳԵՐԱՏԵՍՐԱԿԱՆ ՓՈՐՁԱՔՆՆՈՒԹՅՈՒՆ&gt;ՓԲԸ</t>
  </si>
  <si>
    <t>ԱՁ Վ․Սարագսյան</t>
  </si>
  <si>
    <t>&lt;ԷՄ ՔԵՅ ՔՈՆՍԹՐԱՔՇՆ&gt; ՍՊԸ</t>
  </si>
  <si>
    <t>&lt;ԱՐԽԻՏԵԿՏՈՒՄ&gt; ՍՊԸ</t>
  </si>
  <si>
    <t>Բնակելի համալիրի մասնաշենք 2 կառուցում</t>
  </si>
  <si>
    <t>ԱՁ Արտակ Թովմասյան</t>
  </si>
  <si>
    <t>Բնակելի համալիրի մասնաշենք 3 կառուցում</t>
  </si>
  <si>
    <t>ԱՁ Տիգրան Սահակյան</t>
  </si>
  <si>
    <t>Երևան, Մոնթե Մելքոնյան 16</t>
  </si>
  <si>
    <t>&lt;ՃԱՐՏԱՐԱՊԵՏԱԿԱՆ ԱՐՎԵՍՏԱՆՈՑ ԱՂԵԿՅԱՆ&gt; ՍՊԸ</t>
  </si>
  <si>
    <t>&lt;ՋԱ․ ՔՈՄՓԱՆԻ&gt; ՍՊԸ</t>
  </si>
  <si>
    <t>35</t>
  </si>
  <si>
    <t>Բնակելի և հասարակական շենքերով թաղամասի հ․ 8 րև  հ․ 9 մասնբաշենքեր</t>
  </si>
  <si>
    <t>Երևան, Մոնթե Մելքոնյան փող․ հ․ 44</t>
  </si>
  <si>
    <t>&lt;ԵՐԵՎԱՆԻ ՊԵՏԱԿԱՆ ՅԱՄԱԼՍԱՐԱՆԻ ՇՐՋԱՆԱՎԱՐՏՆԵՐԻ ՄԻԱՎՈՐՈՒՄ&gt; ՀԿ</t>
  </si>
  <si>
    <t>&lt;Հ․Ս&gt;ՊՌՈ&gt; ՍՊԸ</t>
  </si>
  <si>
    <t>&lt;ՍԵՅՍՄԱՆՎՏԱՆԳՈՒԹՅՈՒՆ&gt; ՍՊԸ,     &lt;ԱՐՏԱԳԵՐԱՏԵՍՉԱԿԱՆ ՓՈՐՁԱՔՆՆՈՒԹՅՈՒՆ&gt; ՓԲԸ</t>
  </si>
  <si>
    <t>Երևան, Նազարբեկյան թաղ․ հ․ 44/13 հողամաս</t>
  </si>
  <si>
    <t>&lt;ԼՈՐԻԴԱ ԳՐՈՒՊ&gt;ՍՊԸ</t>
  </si>
  <si>
    <t>&lt;ԱՎ ՔՈՄՓԱՆԻ&gt; ՍՊԸ</t>
  </si>
  <si>
    <t>&lt;ԱՐՏԱԳԵՐԱՏԵՍՉԱԿԱՆ ՓՈՐՁԱՔՆՆՈՒԹՅՈՒՆ&gt; ՍՊԸ</t>
  </si>
  <si>
    <t>ԱՁ Վահան Գրիգորյան</t>
  </si>
  <si>
    <t>&lt;3Դ  ՔՐԱՖՏ&gt; ՍՊԸ</t>
  </si>
  <si>
    <t>37</t>
  </si>
  <si>
    <t>Երևան, Պարոնյան փող․ հ․ 15/5, 15/7, 15/9, 15/10, 15/11, Ձորագյուղ թաղ․ 35, Ձորագյուղ թաղ․ 1-ին փող․ հ․ 37</t>
  </si>
  <si>
    <t>&lt;ՌԻԴ&gt; ՍՊԸ</t>
  </si>
  <si>
    <t>&lt;ԱՐՏԱԳԵՐԱՏԵՍՉԱԿԱՆ ՓՈՐՁԱՔՆՆՈՒԹՅՈՒՆ&gt; ՍՊԸ, &lt;ՍԵՅՍՄԱՆՎՏԱՆԳՈՒԹՅՈՒՆ&gt; ՍՊԸ</t>
  </si>
  <si>
    <t>&lt;ԱՍ-Նախագիծ&gt; ՍՊԸ</t>
  </si>
  <si>
    <t>&lt;ՌԻՔ&gt; ՓԲԸ</t>
  </si>
  <si>
    <t>Բազմաֆունկցիոնալ համալիրի՝ բազմաբնակարան բնակելի &lt;Գ&gt; մասնաշենքի, ավտոկայանատեղի և հասարակական նշանակության հատվածամասի կառուցում</t>
  </si>
  <si>
    <t>Երևան, Պարոնյան փող․ հ․ 44 հողամաս</t>
  </si>
  <si>
    <t>&lt;ԷՅ ԲԻ ՍԻ ԴԻՎԵԼՈՓՄԵՆԹ&gt; ՍՊԸ</t>
  </si>
  <si>
    <t>&lt;ՍԱՄՎԵԼ ԴԱՆԻԵԼՅԱՆ ՃԱՐՏԱՐԱՊԵՏԱԿԱՆ ԱՐՎԵՍՏԱՆՈՑ&gt; ՍՊԸ</t>
  </si>
  <si>
    <t>Երևան, Ռոստոմի փող․ հ․ 30 և 24/1 հողամաս</t>
  </si>
  <si>
    <t>&lt;ԱՏԼԱՆՏ ԳՐՈՒՊ&gt; ՍՊԸ</t>
  </si>
  <si>
    <t>&lt;Ա․Ռ․Մ․ ՇԻՆ&gt;ՍՊԸ, &lt;ՍԵՅՍՄԱՆՎՏԱՆԳՈՒԹՅՈՒՆ&gt; ՍՊԸ</t>
  </si>
  <si>
    <t>Բազմաբնակարան համալիրի կառուցում</t>
  </si>
  <si>
    <t>Երևան, Վերֆելի 40/2</t>
  </si>
  <si>
    <t>&lt;Շինարարների ՄԵԳԱ ասոցիացիա &gt;ՀԿ</t>
  </si>
  <si>
    <t>&lt;ՀՈՐԻԶՈՆ-95&gt; ՍՊԸ</t>
  </si>
  <si>
    <t xml:space="preserve">ԱՁ Սարգիս Դիլանյան </t>
  </si>
  <si>
    <t>&lt;Հորիզոն-95&gt; ՍՊԸ</t>
  </si>
  <si>
    <t>Ճարտ․ Ավագյան Նորայր</t>
  </si>
  <si>
    <t>Բազմաբնակարանի բնակելի համալիրի կառուցում</t>
  </si>
  <si>
    <t>Երևան, Վրացական փող․ հհ․ 16/2, 16/3, 16/4</t>
  </si>
  <si>
    <t>&lt;ԷՆ ԲԻ ԱՅ ԳՐՈՒՊ&gt; և &lt;ՀՈՄՈ ԹՌԵՅԴԻՆԳ&gt; ՍՊԸ</t>
  </si>
  <si>
    <t>&lt;ՄՈՎԱՐԹ&gt;ՍՊԸ</t>
  </si>
  <si>
    <t>&lt;ՄԱՌԱ ԵՎ ԴՈՒՍՏՐԵՐ&gt; ՍՊԸ,    &lt;ԼԱՎՈ&gt; ՍՊԸ</t>
  </si>
  <si>
    <t>Երևան, Տիգրան Մեծի պող․ հ․ 16/4, 16/12</t>
  </si>
  <si>
    <t>Հ․Սարգայան</t>
  </si>
  <si>
    <t>&lt;ՆԱՐԵԿ&gt; ՍՊԸ</t>
  </si>
  <si>
    <t>Բնակելի միկրոշրջանի հ․1 բնակելի շենքի կառուցում</t>
  </si>
  <si>
    <t>Երևան, Տիչինայի փող․ հ․ 320</t>
  </si>
  <si>
    <t>&lt;ԴԵՖԱՆՍ ՀԱՈՒԶԻՆԳ ԻՆՎԵՍՏ&gt; ՓԲԸ</t>
  </si>
  <si>
    <t>&lt;ՇինՊրոգրես&gt; ՍՊԸ</t>
  </si>
  <si>
    <t>&lt;ՕՍՏ-ՇԻՆ&gt; ՍՊԸ</t>
  </si>
  <si>
    <t>Բնակելի միկրոշրջանի հ․3 բնակելի շենքի կառուցում</t>
  </si>
  <si>
    <t>&lt;ՇինՊրոգրես&gt; ՓԲԸ</t>
  </si>
  <si>
    <t>Բնակելի միկրոշրջանի հ․4 բնակելի շենքի կառուցում</t>
  </si>
  <si>
    <t>Բնակելի միկրոշրջանի հ․5 բնակելի շենքի կառուցում</t>
  </si>
  <si>
    <t>Բնակելի միկրոշրջանի հ․6 բնակելի շենքի կառուցում</t>
  </si>
  <si>
    <t>Բնակելի միկրոշրջանի հ․7 բնակելի շենքի կառուցում</t>
  </si>
  <si>
    <t>Բնակելի միկրոշրջանի հ․10 բնակելի շենքի կառուցում</t>
  </si>
  <si>
    <t>Բնակելի միկրոշրջանի հ․11 բնակելի շենքի կառուցում</t>
  </si>
  <si>
    <t>Բնակելի միկրոշրջանի հ․12 բնակելի շենքի կառուցում</t>
  </si>
  <si>
    <t>Բնակելի միկրոշրջանի հ․16 բնակելի շենքի կառուցում</t>
  </si>
  <si>
    <t>Բնակելի միկրոշրջանի հ․17 բնակելի շենքի կառուցում</t>
  </si>
  <si>
    <t>Բնակելի միկրոշրջանի հ․19 բնակելի շենքի կառուցում</t>
  </si>
  <si>
    <t>Բնակելի միկրոշրջանի հ․20 բնակելի շենքի կառուցում</t>
  </si>
  <si>
    <t>Բնակելի միկրոշրջանի հ․21 բնակելի շենքի կառուցում</t>
  </si>
  <si>
    <t>Բնակելի միկրոշրջանի հ․22 բնակելի շենքի կառուցում</t>
  </si>
  <si>
    <t>Բնակելի միկրոշրջանի հ․24 բնակելի շենքի կառուցում</t>
  </si>
  <si>
    <t>Բնակելի միկրոշրջանի հ․25 բնակելի շենքի կառուցում</t>
  </si>
  <si>
    <t>Բնակելի միկրոշրջանի հ․26 բնակելի շենքի կառուցում</t>
  </si>
  <si>
    <t>Բնակելի միկրոշրջանի հ․27 բնակելի շենքի կառուցում</t>
  </si>
  <si>
    <t>Բնակելի միկրոշրջանի հ․28 բնակելի շենքի կառուցում</t>
  </si>
  <si>
    <t>Բնակելի միկրոշրջանի հ․31 բնակելի շենքի կառուցում</t>
  </si>
  <si>
    <t>Բնակելի միկրոշրջանի հ․32 բնակելի շենքի կառուցում</t>
  </si>
  <si>
    <t>Բնակելի միկրոշրջանի հ․33 բնակելի շենքի կառուցում</t>
  </si>
  <si>
    <t>Բնակելի միկրոշրջանի հ․34 բնակելի շենքի կառուցում</t>
  </si>
  <si>
    <t>Բնակելի միկրոշրջանի հ․37 բնակելի շենքի կառուցում</t>
  </si>
  <si>
    <t>Բնակելի միկրոշրջանի հ․38 բնակելի շենքի կառուցում</t>
  </si>
  <si>
    <t>Բնակելի միկրոշրջանի հ․41 բնակելի շենքի կառուցում</t>
  </si>
  <si>
    <t>Բնակելի միկրոշրջանի հ․42 բնակելի շենքի կառուցում</t>
  </si>
  <si>
    <t>Բնակելի միկրոշրջանի հ․43 բնակելի շենքի կառուցում</t>
  </si>
  <si>
    <t>Բնակելի միկրոշրջանի հ․45 բնակելի շենքի կառուցում</t>
  </si>
  <si>
    <t>&lt;ՀԱԼԴԻ Քոնսալթ&gt; ՍՊԸ</t>
  </si>
  <si>
    <t>&lt;ՇԻՆՎԵԿՏՈՐ&gt; ՍՊԸ</t>
  </si>
  <si>
    <t>Բնակելի միկրոշրջանի հ․46 բնակելի շենքի կառուցում</t>
  </si>
  <si>
    <t>Բնակելի միկրոշրջանի հ․47 բնակելի շենքի կառուցում</t>
  </si>
  <si>
    <t>Բնակելի միկրոշրջանի հ․48 բնակելի շենքի կառուցում</t>
  </si>
  <si>
    <t>Բնակելի միկրոշրջանի հ․49 բնակելի շենքի կառուցում</t>
  </si>
  <si>
    <t>Բնակելի միկրոշրջանի հ․52 բնակելի շենքի կառուցում</t>
  </si>
  <si>
    <t>Բնակելի միկրոշրջանի հ․53 բնակելի շենքի կառուցում</t>
  </si>
  <si>
    <t>Բնակելի միկրոշրջանի հ․54 բնակելի շենքի կառուցում</t>
  </si>
  <si>
    <t>Բնակելի միկրոշրջանի հ․55 բնակելի շենքի կառուցում</t>
  </si>
  <si>
    <t>Բնակելի միկրոշրջանի հ․58 բնակելի շենքի կառուցում</t>
  </si>
  <si>
    <t>Բնակելի միկրոշրջանի հ․59 բնակելի շենքի կառուցում</t>
  </si>
  <si>
    <t>Բնակելի միկրոշրջանի հ․61 բնակելի շենքի կառուցում</t>
  </si>
  <si>
    <t>Բնակելի միկրոշրջանի հ․62 բնակելի շենքի կառուցում</t>
  </si>
  <si>
    <t>Բնակելի միկրոշրջանի հ․63 բնակելի շենքի կառուցում</t>
  </si>
  <si>
    <t>Բնակելի միկրոշրջանի հ․9 բնակելի շենքի կառուցում</t>
  </si>
  <si>
    <t>Բնակելի միկրոշրջանի հ․15 բնակելի շենքի կառուցում</t>
  </si>
  <si>
    <t>Բնակելի միկրոշրջանի հ․30 բնակելի շենքի կառուցում</t>
  </si>
  <si>
    <t>Բնակելի միկրոշրջանի հ․36 բնակելի շենքի կառուցում</t>
  </si>
  <si>
    <t>Բնակելի միկրոշրջանի հ․51 բնակելի շենքի կառուցում</t>
  </si>
  <si>
    <t>Բնակելի միկրոշրջանի հ․2 բնակելի շենքի կառուցում</t>
  </si>
  <si>
    <t>Բնակելի միկրոշրջանի հ․18 բնակելի շենքի կառուցում</t>
  </si>
  <si>
    <t>Բնակելի միկրոշրջանի հ․23 բնակելի շենքի կառուցում</t>
  </si>
  <si>
    <t>Բնակելի միկրոշրջանի հ․39 բնակելի շենքի կառուցում</t>
  </si>
  <si>
    <t>Բնակելի միկրոշրջանի հ․44 բնակելի շենքի կառուցում</t>
  </si>
  <si>
    <t>Բնակելի միկրոշրջանի հ․60 բնակելի շենքի կառուցում</t>
  </si>
  <si>
    <t>Բնակելի միկրոշրջանի հ․8 բնակելի շենքի կառուցում</t>
  </si>
  <si>
    <t>Բնակելի միկրոշրջանի հ․14 բնակելի շենքի կառուցում</t>
  </si>
  <si>
    <t>Բնակելի միկրոշրջանի հ․29 բնակելի շենքի կառուցում</t>
  </si>
  <si>
    <t>Բնակելի միկրոշրջանի հ․35 բնակելի շենքի կառուցում</t>
  </si>
  <si>
    <t>Բնակելի միկրոշրջանի հ․50 բնակելի շենքի կառուցում</t>
  </si>
  <si>
    <t>Բնակելի միկրոշրջանի հ․56 բնակելի շենքի կառուցում</t>
  </si>
  <si>
    <t>Երևան, Փիրումյանների փող․ հ․ 13</t>
  </si>
  <si>
    <t>&lt;ՊԱՐՍ&gt; ՍՊԸ</t>
  </si>
  <si>
    <t>&lt;ԼՎՔ&gt; ՍՊԸ</t>
  </si>
  <si>
    <t>Երևան, Քուչակ թաղ․ հ․ 16/6</t>
  </si>
  <si>
    <t>&lt;ԴԵՅՎԻԴ ՔՈՆՍԹՐԱՔՇՆ&gt; ՍՊԸ</t>
  </si>
  <si>
    <t>46</t>
  </si>
  <si>
    <t>Հոգեկան առողջության պահպանման ազգային կենտրոնի հիմնանորոգում Մասնաշենք հ․ 7 &lt;Վարչական&gt;</t>
  </si>
  <si>
    <t>Երևան, Երևան, Նուբարաշեն ավան   հ․ 1/3</t>
  </si>
  <si>
    <t>&lt;Հոգեկան առողջության պահպանման ազգային կենտրոն&gt; ՓԲԸ</t>
  </si>
  <si>
    <t>&lt;ԵՐԵՎԱՆՆԱԽԱԳԻԾ&gt;ՍՊԸ</t>
  </si>
  <si>
    <t>Հոգեկան առողջության պահպանման ազգային կենտրոնի հիմնանորոգում Մասնաշենք հ․ 6 &lt;Հատուկ հսկոցության հոգեբուժական բաժանմունք, անցակետեր հ․12 և հ․13&gt;</t>
  </si>
  <si>
    <t>Հոգեկան առողջության պահպանման ազգային կենտրոնի հիմնանորոգում Մասնաշենք հ․ 5 &lt;Նարկոլոգիական բաժանմունք&gt;</t>
  </si>
  <si>
    <t>Հոգեկան առողջության պահպանման ազգային կենտրոնի հիմնանորոգում Մասնաշենք հ․ 4 &lt;Հոգեբուժական բաժանմունք&gt;</t>
  </si>
  <si>
    <t>Հոգեկան առողջության պահպանման ազգային կենտրոնի հիմնանորոգում Մասնաշենք հ․ 3 &lt;Հոգեբուժական բաժանմունք&gt;</t>
  </si>
  <si>
    <t>Հոգեկան առողջության պահպանման ազգային կենտրոնի հիմնանորոգում Մասնաշենք հ․ 2 &lt;Հոգեբուժական բաժանմունք&gt;</t>
  </si>
  <si>
    <t>Հոգեկան առողջության պահպանման ազգային կենտրոնի հիմնանորոգում Մասնաշենք հ․ 1 &lt;Հոգեբուժական բաժանմունք&gt;</t>
  </si>
  <si>
    <t>47</t>
  </si>
  <si>
    <t>Երևան, Երևան, Տիգրան Մեծի պող․ հ․ 55</t>
  </si>
  <si>
    <t>&lt;ՊԱՐ ՍԱՄ ԵՂԲԱՅՐՆԵՐ&gt; ՍՊԸ</t>
  </si>
  <si>
    <t>&lt;ՀԱԲՇԻՆ ՆԱԽԱԳԻԾ&gt; ՍՊԸ</t>
  </si>
  <si>
    <t>&lt;Հ․Ս․ ՊՌՈ&gt; ՍՊԸ</t>
  </si>
  <si>
    <t>48</t>
  </si>
  <si>
    <t>Կիսակառույց շենքը որպես հյուրանոցի լրակառուցում</t>
  </si>
  <si>
    <t>Շիրակի մարզ, ք․Գյումրի, Ալ․Մանուկյան փող․ հ․ 2 և հ․ 2/25</t>
  </si>
  <si>
    <t>Վ․Սամսոնյան</t>
  </si>
  <si>
    <t>Գագիկ Պետրոսյան</t>
  </si>
  <si>
    <t>ԱՁ Ահարոն Չոլախյան, &lt;Պրոֆ-Էքսպերտ&gt; ՍՊԸ, &lt;Օջեռկա&gt; ՍՊԸ, &lt;ԹԻՐԵՆՍ&gt; ՍՊԸ</t>
  </si>
  <si>
    <t>&lt;ԷՔՍՊԵՐՏ ՄԵԿ&gt; ՍՊԸ,            &lt;Ա․Ռ․Մ․ ՇԻՆ&gt; ՍՊԸ,   &lt;Տեխնիկական անվտանգության ազգային կենտրոն&gt; ՊՈԱԿ</t>
  </si>
  <si>
    <t>ԱՁ Սեդրակ Մուրադյան</t>
  </si>
  <si>
    <t>&lt;ԱՏՐԻՈՒՄ&gt; ՍՊԸ</t>
  </si>
  <si>
    <t>ԱՁ Ահարոն Չոլախյան</t>
  </si>
  <si>
    <t>Կիսափուլ շինությունը որպես բազմաֆունկցիոնալ օբյեկտի վերակառուցում և վեևահատակագծում և ընդլայնում</t>
  </si>
  <si>
    <t>Շիրակի մարզ, ք․Գյումրի, Գ․Նժդեհի փող․ հ․ 26/10, 26/11, 26/12</t>
  </si>
  <si>
    <t>Դավիթ և Կարեն Մարտիրոսյաններ</t>
  </si>
  <si>
    <t>&lt;Ս և Գ քոնսթրաքշն&gt; ՍՊԸ</t>
  </si>
  <si>
    <t>50</t>
  </si>
  <si>
    <t>Բանզալցակայանի կառուցում</t>
  </si>
  <si>
    <t xml:space="preserve">Շիրակի մարզ, Անի համայնք, Շիրակավան բնակավայր, Նորաբեր փող․ հ․ 2 &lt;Անի&gt; ԲԲԸ-ին պատկանող, գործող ԱԳԼՃԿ-ի տարածք </t>
  </si>
  <si>
    <t>Ա․Գևորգյան</t>
  </si>
  <si>
    <t>&lt;Անի&gt; ԲԲԸ</t>
  </si>
  <si>
    <t>&lt;Հ․ԱՐԱՄՅԱՆ&gt; ՍՊԸ</t>
  </si>
  <si>
    <t>ՀՀ ԱԻՆ &lt; Տեխնիկական անվտանգության ազգային կենտրոն&gt; ՊՈԱԿ</t>
  </si>
  <si>
    <t>51</t>
  </si>
  <si>
    <t>Ռեստորանի վերակառուցում և ընդլայնում</t>
  </si>
  <si>
    <t>Շիրակի մարզ, ք․Գյումրի, Ղարսի խճ․ 6/3 և Ղարսի խճ․ 8/6</t>
  </si>
  <si>
    <t>&lt;Իարտ&gt; ՍՊԸ</t>
  </si>
  <si>
    <t>&lt;Աքարա&gt; ՍՊԸ</t>
  </si>
  <si>
    <t>&lt;Հայկասար&gt; ՍՊԸ</t>
  </si>
  <si>
    <t>&lt;Ավսուրյանի Կոոպշին&gt; ՍՊԸ</t>
  </si>
  <si>
    <t>52</t>
  </si>
  <si>
    <t>Հանդիսությունների սրահի կառուցում</t>
  </si>
  <si>
    <t>Շիրակի մարզ, Արթիկ համայնք, ք․Արթիկ, Սասունցի Դավիթ փող․ հ․ 6</t>
  </si>
  <si>
    <t>Աղանիկ Ալոյան</t>
  </si>
  <si>
    <t>ճարտ․ Վարդան Միրզոյան, կոնս․ Հովիկ Բոյախչյան</t>
  </si>
  <si>
    <t>&lt;ՀԱԲՇԻՆ ՆԱԽԱԳԻԾ&gt;ՍՊԸ</t>
  </si>
  <si>
    <t>53</t>
  </si>
  <si>
    <t>Անասնաբուժաան սպասարկման կենտրոնի կառուցում</t>
  </si>
  <si>
    <t>Շիրակի մարզ, Աշոցք համայնք, Գյումրու մայրուղի հ․ 4  հողամաս</t>
  </si>
  <si>
    <t>Կ․Մանուկյան</t>
  </si>
  <si>
    <t>ՀՀ էկոնոմիկայի նախարարություն</t>
  </si>
  <si>
    <t>&lt;ՔՎԷ նախագիծ&gt; ՍՊԸ</t>
  </si>
  <si>
    <t>&lt;Նախագծերի փորձաքննություն&gt; ՍՊԸ</t>
  </si>
  <si>
    <t>&lt;Ալտերնատիվ&gt; ՍՊԸ</t>
  </si>
  <si>
    <t>&lt;Ռ․Հովհաննիսյան&gt; ՍՊԸ</t>
  </si>
  <si>
    <t>54</t>
  </si>
  <si>
    <t>Անի նամայնք Հ-75, Մ-9 Իսահակյան-Գյումրի-Մ-7 հանրապետական նշանակության ավտոճանապարհի կմ 23+500-կմ37+500 կմ 45+300-կմ60+200 հատվածի հիմնանորոգում</t>
  </si>
  <si>
    <t>Շիրակի մարզ, Անի նամայնք Հ-75, Մ-9 Իսահակյան-Գյումրի-Մ-7 հանրապետական նշանակության ավտոճանապարհի կմ 23+500-կմ37+500 կմ 45+300-կմ60+200 հատվածի հիմնանորոգում</t>
  </si>
  <si>
    <t>ՀՀ տարածքային կառավարման և ենթակառուցվածքների նախարարություն</t>
  </si>
  <si>
    <t>&lt;Ճաննախագիծ ինստիտուտ&gt; ՍՊԸ</t>
  </si>
  <si>
    <t>ՀՀ ՆՊԱՓ ՓԲԸ</t>
  </si>
  <si>
    <t>55</t>
  </si>
  <si>
    <t>Ավտոտեխսպասարկման կենտրոնի կառուցում</t>
  </si>
  <si>
    <t>Շիրակի մարզ, ք․Գյումրի, Գործարանային փող․ հ․ 8/6</t>
  </si>
  <si>
    <t>&lt;Դայանանետ&gt; ՍՊԸ</t>
  </si>
  <si>
    <t>ԱՋ Հրաչյա Մուրադյան</t>
  </si>
  <si>
    <t>&lt;ԾԱՄՁՈՐ&gt; ՍՊԸ</t>
  </si>
  <si>
    <t>ԱՁ Եփրեմ Գալստյան</t>
  </si>
  <si>
    <t>56</t>
  </si>
  <si>
    <t>57</t>
  </si>
  <si>
    <t>Շիրակի մարզ, ք․Գյումրի, Գ․Նժդեհի փող․ հ․ 9/5</t>
  </si>
  <si>
    <t>&lt;ՆՅՈՒ ԷՅՋ ՔՈՆՍԹՐԱՔՇՆ&gt; ՍՊԸ</t>
  </si>
  <si>
    <t>&lt;Նարեկ Սարգսյան&gt; ճարտարապետական արվեստանոց&gt; ՍՊԸ, &lt;Հաշ2օփրոջեքթ&gt; ՍՊԸ, &lt;ՍԵՅՍՄԱՆՎՏԱՆԳՈՒԹՅՈՒՆ&gt; ՍՊԸ</t>
  </si>
  <si>
    <t>&lt;ԼԱՎՈ&gt; ՍՊԸ,                 &lt;Շրջակա միջավայրի վրա ազդեցության փորձաքննական կենտրոն&gt; ՊՈԱԿ,             &lt;Կոնստանտա բիլդ&gt; ՍՊԸ, &lt;Դամի տեխնիկական անվտանգության ծառայություն&gt; ՍՊԸ</t>
  </si>
  <si>
    <t>&lt;Միկան&gt; ՍՊԸ</t>
  </si>
  <si>
    <t>&lt;Ախուրյանի կոոպշին&gt; ՍՊԸ</t>
  </si>
  <si>
    <t>&lt;Նարեկ Սարգսյան&gt; ճարտարապետական արվեստանոց&gt; ՍՊԸ</t>
  </si>
  <si>
    <t>58</t>
  </si>
  <si>
    <t>Բնակելի մասնաշենքի կառուցում</t>
  </si>
  <si>
    <t>Շիրակի մարզ, ք․Գյումրի, Ե․Չարենցի փող․ հ․ 6/1</t>
  </si>
  <si>
    <t>&lt;Անարատ Հղության Հայ Քույրերի Միաբանության Տիրամայր Հայաստանի Կուսաստան&gt;</t>
  </si>
  <si>
    <t>ԱՁ Անժելա ԲԱղդասարյան</t>
  </si>
  <si>
    <t>&lt;Վարդսա&gt; ՍՊԸ</t>
  </si>
  <si>
    <t>&lt;Մեծն Էրիկ&gt; ՍՊԸ</t>
  </si>
  <si>
    <t>59</t>
  </si>
  <si>
    <t>Բազմաբնակարան բնակելի շենքի էներգաարդյունավետության բարձրացում</t>
  </si>
  <si>
    <t>Շիրակի մարզ, ք,Գյումրի, Անի թաղ․ Ե․Չարենցի փող․ հ․ 7ա</t>
  </si>
  <si>
    <t>Գյումրու համայնքապետարան</t>
  </si>
  <si>
    <t>&lt;Համաշիննախագիծ&gt; ՍՊԸ</t>
  </si>
  <si>
    <t xml:space="preserve">&lt;ԼԱՎՈ&gt; </t>
  </si>
  <si>
    <t>60</t>
  </si>
  <si>
    <t>Շիրակի մարզ, Գյումրի համայնք, Անի թաղ․ Պ․Սևակի փող․ հ․ 1</t>
  </si>
  <si>
    <t>Վ․Սամսոնան</t>
  </si>
  <si>
    <t>61</t>
  </si>
  <si>
    <t>Շիրակի մարզ, ք․Գյումրի, Մուշ 2 թաղ․ հ․7-1</t>
  </si>
  <si>
    <t>62</t>
  </si>
  <si>
    <t>2 բազմաբնակարան շենքերի կառուցում</t>
  </si>
  <si>
    <t>Շիրակի մարզ, ք․Գյումրի, Մուշ-2 թաղ․ 1-ին փող․ հ․ 12</t>
  </si>
  <si>
    <t>&lt;ՀԱՅԱՍՏԱՆ&gt; համահայկական հիմնադրամ</t>
  </si>
  <si>
    <t>&lt;ՍՊ 2&gt; ՍՊԸ</t>
  </si>
  <si>
    <t>63</t>
  </si>
  <si>
    <t>Առևտրի և սպասարկման օբյեկտի կառուցում</t>
  </si>
  <si>
    <t>Շիրակի մարզ, Շիրակի մարզ, ք․ Գյումրի, Արևելյան փող․ հ․ 4/2</t>
  </si>
  <si>
    <t>Ռ․Սանոյան</t>
  </si>
  <si>
    <t>Բարիս և Կարինե Հակոբյաններ</t>
  </si>
  <si>
    <t>&lt;Արտ-նախագիծ&gt; ՓԲԸ</t>
  </si>
  <si>
    <t>առաջարկվում է տեղափոխել 2023թ․ 1-ին կամ 2-րդ եռամսյակ</t>
  </si>
  <si>
    <t>64</t>
  </si>
  <si>
    <t>&lt;Կապանի թիվ 1 հիմնական դպրոց&gt; ՊՈԱԿ-ի &lt;Դ&gt; մասնաշենքի վերակառուցում՝ նախադպրոցական ուսումնական հաստատության կազմակերպում, տարածքի բարեկարգում, խաղահրապարակի կառուցում</t>
  </si>
  <si>
    <t>Սյունիքի մարզ, Կապան համայնք,&lt;Կապանի թիվ 1 հիմնական դպրոց&gt; ՊՈԱԿ</t>
  </si>
  <si>
    <t>Գ․Փարսյան</t>
  </si>
  <si>
    <t>Կապանի համայնքապետարան</t>
  </si>
  <si>
    <t>&lt;ԱԿԵՆՄԻ&gt; ՍՊԸ, &lt;ՎԻԼՀԱՄ&gt; ՍՊԸ</t>
  </si>
  <si>
    <t>&lt;ՌԱԶ-ԲԻԼԴԻՆԳ&gt; ՍՊԸ</t>
  </si>
  <si>
    <t>&lt;Որակյալ գործ&gt; ՍՊԸ</t>
  </si>
  <si>
    <t>&lt;ՎԻԼՀԱՄ&gt; ՍՊԸ</t>
  </si>
  <si>
    <t>65</t>
  </si>
  <si>
    <t>Տ-8-93, Լծեն-Տաթև ավտոճանապարհի վերակառուցում</t>
  </si>
  <si>
    <t>Սյունիքի մարզ, Սիսիան համայնքի վարչական տարածք</t>
  </si>
  <si>
    <t>Ա․Հակոբջանյան</t>
  </si>
  <si>
    <t>&lt;Ճաննախագիծ ինստիտուտ&gt; ՓԲԸ</t>
  </si>
  <si>
    <t>66</t>
  </si>
  <si>
    <t>Տ-8-93, Լծեն-Տաթև ավտոճանապարհի վերակառուցում /9+500կմ 19+900կմ</t>
  </si>
  <si>
    <t>Սյունիքի մարզ, Տաթև համայնքի տարածք</t>
  </si>
  <si>
    <t>Ս․Լալայան</t>
  </si>
  <si>
    <t>67</t>
  </si>
  <si>
    <t>Խ․Երիցյանի անվան գյւողատնտեսական քոլեջ ՊՈԱԿ-ի կառուցում</t>
  </si>
  <si>
    <t>Սյունիքի մարզ, Գորիս համայնք, ք․Գորիս, Գ․Աշոտի փող․ հ․ 27/5</t>
  </si>
  <si>
    <t>Ա․Աղաջանյան</t>
  </si>
  <si>
    <t>ՀՀ ՔԿ</t>
  </si>
  <si>
    <t>&lt;ԱՍՔ ՄԵԴ ԴԻԶԱՅՆ&gt; ՍՊԸ</t>
  </si>
  <si>
    <t>68</t>
  </si>
  <si>
    <t>Ավտոմոբիլային ճանապարհի կառուցում</t>
  </si>
  <si>
    <t>Սյունիքի մարզ, Կապան համայնք, Տանձավեր-Շուռնուխ ավտոմոբիլային ճանապարհ</t>
  </si>
  <si>
    <t>&lt;ՍՈՒՖԵՏ&gt; ՍՊԸ</t>
  </si>
  <si>
    <t>69</t>
  </si>
  <si>
    <t>Փոքրաքանակ երեխաներով համալրված հանրակրթական դպրոցի կառուցում</t>
  </si>
  <si>
    <t>Սյունիքի մարզ, Սիսիան համայնք, Դարբաս բնակավայր, 8-րդ փող․ հ․ 5</t>
  </si>
  <si>
    <t>&lt;ՀԱՅՆԱԽԱԳԻԾ&gt;ՍՊԸ</t>
  </si>
  <si>
    <t>70</t>
  </si>
  <si>
    <t>&lt;Կապանի արվեստի պետական քոլեջ&gt; ՊՈԱԿ-ի ջեռուցման համակարգի կառուցում, կցակառույցի իրականացում</t>
  </si>
  <si>
    <t>Սյունիքի մարզ, Կապան համայնք, ք․Կապան, Ռ․Մելիքյան փող․ հ․ 2</t>
  </si>
  <si>
    <t>&lt;Կապանի արվեստի պետական քոլեջ&gt; ՊՈԱԿ</t>
  </si>
  <si>
    <t>71</t>
  </si>
  <si>
    <t>&lt;Ջրաղացի հրապարակ&gt; սպասարկման համալիրի կառուցում</t>
  </si>
  <si>
    <t>Սյունիքի մարզ, Գորիս համայնք, գ․Խնձորեսկ 38-րդ փող․ հ․ 26</t>
  </si>
  <si>
    <t>Ա․Առուշանյան</t>
  </si>
  <si>
    <t>&lt;Հայհիդրոէներգանախագիծ&gt; ՓԲԸ</t>
  </si>
  <si>
    <t>&lt;ՂՈՒԼՅԱՆ ԱՐՔԻԹԵՔԹՍ&gt; ՍՊԸ</t>
  </si>
  <si>
    <t>&lt;Հիդրոգեոշին&gt; ՍՊԸ</t>
  </si>
  <si>
    <t>72</t>
  </si>
  <si>
    <t>Բազմավառելիքային ավտոլիցքավորման կայանի և  բազմաֆունկցիոնալ հասարակական շենքի կառուցում</t>
  </si>
  <si>
    <t>Սյունիքի մարզ, Գորիս համայնք, գ․Խնձորեսկ, Քարդաշ թաղ․ հ․ 1</t>
  </si>
  <si>
    <t>&lt;Հայհիդրաէներգանախագիծ&gt; ՓԲԸ</t>
  </si>
  <si>
    <t>&lt;Սեյսմակայուն շինարարության զարգացման ազգային կենտրոն&gt; ՓԲԸ</t>
  </si>
  <si>
    <t>73</t>
  </si>
  <si>
    <t>Սյունիքի մարզ, Տաթև համայնք, գ․Հարժիս, 8-րդ փող․ հ․ 4</t>
  </si>
  <si>
    <t>Մ․Գերասիմյան</t>
  </si>
  <si>
    <t>&lt;ՀԱՅՆԱԽԱԳԻԾ&gt; ԲԲԸ</t>
  </si>
  <si>
    <t>74</t>
  </si>
  <si>
    <t>Գեղի գետի վրա տեղադրված ջրամբարի վերակառուցում</t>
  </si>
  <si>
    <t xml:space="preserve">Սյունիքի մարզ, Քաջարան համայնք </t>
  </si>
  <si>
    <t>Մ․Փարամազյան</t>
  </si>
  <si>
    <t>&lt;Զանգեզուրի պ/մ կոմբինատ&gt; ՓԲԸ</t>
  </si>
  <si>
    <t>&lt;Մայնինգ տեխնոլոջի ընդ ինժեներինգ&gt; ՍՊԸ, &lt;Հիդրոէներգետիկա&gt; ՍՊԸ, &lt;Lahmeyer International&gt; Գերմանիա, &lt;Ճարտարապետության և շինարարության ազգային համալսարան&gt;</t>
  </si>
  <si>
    <t>&lt;ԷՌԱ&gt; ՍՊԸ</t>
  </si>
  <si>
    <t>75</t>
  </si>
  <si>
    <t>Իրան-Հայաստան 400 կՎ էլեկտրահաղորդման օդային գծի ՀՀ Սյունիքի մարզի Քաջարան համայնքի վարչական տարածքում գտնվող հողամասերի 66 հենարանների կառուցում</t>
  </si>
  <si>
    <t>Սյունիքի մարզ, Քաջարան համայնք</t>
  </si>
  <si>
    <t>&lt;Բարձրավոլտ էլեկտրացանցեր&gt; ՓԲԸ</t>
  </si>
  <si>
    <t>&lt;ՍԱՆԻՐ&gt; ՍՊԸ</t>
  </si>
  <si>
    <t>&lt;Էներգացանցնախագիծ ինստիտուտ&gt; ՓԲԸ</t>
  </si>
  <si>
    <t>76</t>
  </si>
  <si>
    <t>Փողոցների և բակերի հիմնանորոգում</t>
  </si>
  <si>
    <t xml:space="preserve">Սյունիքի մարզ, Կապան համայնք, ք․Կապան, Երկաթուղայինների փող․ 3-րդ նրբ․, Գ․Նժդեհի փող․ 1-ին և 2-րդ նրբ․, Ա․ՄԱնուկյան փող․ մի հատված, կենտրոնական կամուրջ և Շահումյան փողոցի մի հատված&gt;Ա․Մանուկյանի արձանի և Կապան-Մոլ առևտրի կենտրոնի դիմացի հրապարակի միջանկյալ հատված/, Մ․Հար </t>
  </si>
  <si>
    <t>&lt;ՀԱՄԱՇԻՆՆԱԽԱԳԻԾ&gt;ՍՊԸ</t>
  </si>
  <si>
    <t>&lt;ԳԱՐԳԱՍ&gt; ՍՊԸ</t>
  </si>
  <si>
    <t>&lt;ՆՈՐՈԳՇԻՆ&gt; ՍՊԸ</t>
  </si>
  <si>
    <t>77</t>
  </si>
  <si>
    <t>Կապան քաղաքի փողոցների և բակերի հիմնանորոգում</t>
  </si>
  <si>
    <t>Սյունիքի մարզ, Կապան համայնք, ք․Կապան, Գր․Արզումանյան փողոցի 3-րդ նրբ․, Ռ․Մինասյան փող․ հ․ 25Ա և 25Բ շենքերի բակեր և շենքեր տանող ճանապարհ, Ռ․Մինասյան փողզոցի հ․ 11, 12, 13 շենքերի բակեր, Հալիփոր փաղանասի բակային տարածքի մի հատված, Դավիթ Բեկ թաղամասի մի հատված՞Ռ․Մինասյան</t>
  </si>
  <si>
    <t>Գ․Թադևոսյան</t>
  </si>
  <si>
    <t>78</t>
  </si>
  <si>
    <t>Հեղուկ վառելիքի լիցքավորման կայանի կառուցում</t>
  </si>
  <si>
    <t>Սյունիքի մարզ, ք․Սիսիան, Շաքի բնակավայր, 22-րդ փող․ հ․ 52</t>
  </si>
  <si>
    <t>Շուշիկ Ստեփանյան</t>
  </si>
  <si>
    <t>&lt;ՊՐՈՖԷՆԵՐՋԻ&gt; ՍՊԸ</t>
  </si>
  <si>
    <t>79</t>
  </si>
  <si>
    <t>Շինուհայր մանկապարտեզի շենքի մի հատվածի վերանորոգում</t>
  </si>
  <si>
    <t>Սյունիքի մարզ, Տաթև համայնք, Շինուհայր բնակավայր, մանկապարտեզ</t>
  </si>
  <si>
    <t>Տաթևի համայնքապետարան</t>
  </si>
  <si>
    <t>&lt;ԱՏԼՍ&gt; ՍՊԸ</t>
  </si>
  <si>
    <t>&lt;ՊՐՈԵԿՏ ԳՐՈՒՊ&gt; ՍՊԸ</t>
  </si>
  <si>
    <t>80</t>
  </si>
  <si>
    <t>Շինուհայր բնակավայրի երաժշտական դպրոցի շենքի վերանորոգում</t>
  </si>
  <si>
    <t>Սյունիքի մարզ, Տաթև համայնք, Շինուհայր բնակավայր, երաժշտական դպրոց</t>
  </si>
  <si>
    <t>81</t>
  </si>
  <si>
    <t>Տաթև բնակավայրի մանկապարտեզի շենքի մի հատվածի վերանորոգում</t>
  </si>
  <si>
    <t>Սյունիքի մարզ, Տաթև համայնք, Տաթև բնակավայր, մանկապարտեզ</t>
  </si>
  <si>
    <t>82</t>
  </si>
  <si>
    <t>Բազմաբնակարան բնակելի շենքի կառուցում /1-ին մ/շ, 2-րդ մ/շ, ստորգետնյա ավտոհանգրվան և նկուղ, ստորգետնյա ավտոկայանատեղիներ, առևտրի և կոմերցիոն, գրասենյակային և պահեստային տարածքներ/</t>
  </si>
  <si>
    <t>Սյունիքի մարզ, Կապան համայնք, Շահումյան հրապարակ հ․ 13</t>
  </si>
  <si>
    <t>&lt;ԼԻԱՇԻՆ&gt; ՍՊԸ</t>
  </si>
  <si>
    <t>&lt;ԱՍՔՄԵԴ ԴԻԶԱՅՆ&gt; ՍՊԸ</t>
  </si>
  <si>
    <t>&lt;Մարտել&gt; ՍՊԸ</t>
  </si>
  <si>
    <t>83</t>
  </si>
  <si>
    <t>Բազմաբնակարան բնակելի շենքերի միջանկյալ հատվածում խաղահրապարակի և մարզադաշտի վերանորոգում ու հանգստյան գոտու կազմակերպում</t>
  </si>
  <si>
    <t>Սյունիքի մարզ, Կապան համայնք, ք․Կապան, Սպանդարյան փող․ հ․ 6 և 7 բազմաբնակարան բնակելի շենքեր</t>
  </si>
  <si>
    <t>&lt;ԿՈՆՍՏԱՆՏԱ ԲԻԼԴ&gt; ՍՊԸ</t>
  </si>
  <si>
    <t>84</t>
  </si>
  <si>
    <t>Սյունիքի մարզ, Կապան համայնք, ք․Կապան, Հալիձոր թաղ․ հ․ 6, 8, 15 բազմաբնակարան բն․ շենքեր</t>
  </si>
  <si>
    <t>85</t>
  </si>
  <si>
    <t>Սյունիքի մարզ, Կապան համայնք, ք․Կապան, Հ․Ավետիսյան փող․ հ․ 1 բազմաբն․բնակելի շենքի հարևանությամբ</t>
  </si>
  <si>
    <t>&lt;ՀԵՎԱՌ&gt; ՍՊԸ</t>
  </si>
  <si>
    <t>&lt;Կաոլին&gt; ՍՊԸ</t>
  </si>
  <si>
    <t>&lt;Կոնստանտա Բիլդ&gt; ՍՊԸ</t>
  </si>
  <si>
    <t>86</t>
  </si>
  <si>
    <t>Գորիս քաղաքի կենտրոնական մասի պատմամշակութային միջավայրի վերակառուցում</t>
  </si>
  <si>
    <t>Սյունիքի մարզ, Սյունիքի մարզ, Գորիս համայնք</t>
  </si>
  <si>
    <t>ՀՏԶՀ</t>
  </si>
  <si>
    <t>&lt;Մաստարա&gt; ԱԿ</t>
  </si>
  <si>
    <t>&lt;ՍԵՅՍՄԱՆՎՏԱՆԳՈՒԹՅՈՒՆ&gt;ՍՊԸ</t>
  </si>
  <si>
    <t>&lt;Բիլդեր Քոնսթրաքշն&gt; ՍՊԸ</t>
  </si>
  <si>
    <t>87</t>
  </si>
  <si>
    <t>Հագվի գյուղի միջնակարգ դպրոցի տիպային /մոդուլային/ շենքի կառուցում</t>
  </si>
  <si>
    <t>Լոռու մարզ, Օձուն համայնք, գ․Հագվի, 5-րդ փող․ հ․ 19</t>
  </si>
  <si>
    <t>Ա․Տիտանյան</t>
  </si>
  <si>
    <t>88</t>
  </si>
  <si>
    <t>&lt;Վանաձորի Ծովակալ Իսակովի անվան թիվ 23 հրմնական դպրոց&gt; պետական ոչ առևտրային կազմակերպության մարզադահլիճի կառուցում</t>
  </si>
  <si>
    <t>Լոռու մարզ, Վանաձոր համայնք, Իսահակյան 1-ին նրբ․ հ․ 3-1</t>
  </si>
  <si>
    <t xml:space="preserve">Ա․Փելեշյան                </t>
  </si>
  <si>
    <t>&lt;ԱՎ ԿՈՄՊԱՆԻ&gt; ՍՊԸ, &lt;ՀԱԶԱՐԱՇԵՆ&gt; ՍՊԸ</t>
  </si>
  <si>
    <t>դրական</t>
  </si>
  <si>
    <t>&lt;Շինսերտիֆիկատ&gt; ՍՊԸ</t>
  </si>
  <si>
    <t>&lt;Տ-ՔՆՍԹՐԱՔՇՆ&gt; ՓԲԸ</t>
  </si>
  <si>
    <t>&lt;ԱՎ ԿՈՄՊԱՆԻ&gt; ՍՊԸ</t>
  </si>
  <si>
    <t>89</t>
  </si>
  <si>
    <t>&lt;Վանաձորի թիվ 9 հիմնական դպրոց&gt; պետական ոչ առևտրային կազմակերպության մարզադահլիճի կառուցում</t>
  </si>
  <si>
    <t>Լոռու մարզ, Վանաձոր համայնք, Զորավար Անդրանիկի փող․ հ․ 71</t>
  </si>
  <si>
    <t>Ա․Փելեշյան</t>
  </si>
  <si>
    <t>90</t>
  </si>
  <si>
    <t>Ջրընդունիչի կառուցում</t>
  </si>
  <si>
    <t>Է․Մանուկյան</t>
  </si>
  <si>
    <t>SPR Schneider Partner Ingenier-Consult GmbH</t>
  </si>
  <si>
    <t>HH NPA# #BY</t>
  </si>
  <si>
    <t>91</t>
  </si>
  <si>
    <t>«Լոտ-2» ջրամատակարարման համակարգերի և կոյուղու լոլեկտորի վերականգնում, Ղադրի ձոր հ․ 1 և հ․ 2 գետային ջրընդունիչների կառուցում</t>
  </si>
  <si>
    <t>Ռ․Խարատյան</t>
  </si>
  <si>
    <t>SRP Schneider &amp; Partner ingenier-Consult GmbH</t>
  </si>
  <si>
    <t>92</t>
  </si>
  <si>
    <t>Միջնակարգ դպրոցի տիպային /մոդուլային/ շենքի նոր կառուցում</t>
  </si>
  <si>
    <t>Արագածոտնի մարզ, Թալին համայնք, Գառնահովիտ բնաավայր, 4-րդ փող․ հ․3 հոսցեի հարևանությամբ</t>
  </si>
  <si>
    <t>Տ․Սափեյան</t>
  </si>
  <si>
    <t>&lt;ՀԱՅՆԱԽԱԳՒԾ&gt; ԲԲԸ</t>
  </si>
  <si>
    <t>93</t>
  </si>
  <si>
    <t>&lt;Թալինի ավագ դպրոց&gt; ՊՈԱԿ-ի նոր մարզադահլիճի կառուցում</t>
  </si>
  <si>
    <t>Արագածոտնի մարզ, Թալին համայնք, ք․Թալին, Գորկու փող․ հ․ 19</t>
  </si>
  <si>
    <t>94</t>
  </si>
  <si>
    <t>ԳԱզալիցքավորման ճնշակայանի /ԱԳԼՃԿ/ վերակառուցում, ավտոմոբիլների հեղուկ վառելանյութի լիցքավորման կայանի  և առևտրի սրահի կառուցում</t>
  </si>
  <si>
    <t>Արագածոտնի մարզ, Ապարան համայնք, գ․Հարթավան 1-ին խճ․ գ․ 9/1, Կենտրոնական խճ․ հ․ 9/2, Կենտրոնական խճ․ հ․ 9/3</t>
  </si>
  <si>
    <t>Կ․Եղիազարյան</t>
  </si>
  <si>
    <t>Հենրիկ Գրիգորյան</t>
  </si>
  <si>
    <t>&lt;ՍԵՅՍՄԱԿԱՅՈՒՆ ՇԻՆԱՐԱՐՈՒԹՅԱՆ ԶԱՐԳԱՑՄԱՆ ԿԵՆՏՐՈՆ&gt; ՓԲԸ</t>
  </si>
  <si>
    <t>95</t>
  </si>
  <si>
    <t>Գազի գծի կառուցում</t>
  </si>
  <si>
    <t>Արագածոտնի մարզ, Արագածոտնի մարզ, ք․Թալին, Երևան Գյումրի մայրուղի 49/1</t>
  </si>
  <si>
    <t>Ս․Արամյան</t>
  </si>
  <si>
    <t>Վահրամ Գալստյան</t>
  </si>
  <si>
    <t>&lt;ԳԱԶ ՍՏՐՈՅ ԳՐՈՒՊ&gt; ՍՊԸ</t>
  </si>
  <si>
    <t>96</t>
  </si>
  <si>
    <t>&lt;Գագարին միջնակարգ դպրոց&gt; ՊՈԱԿ-ի մարզադահլիճի քանդում և ներ մարզադահլիճի կառուցում</t>
  </si>
  <si>
    <t>Ս․Մուրադյան</t>
  </si>
  <si>
    <t>97</t>
  </si>
  <si>
    <t>Մոդուլային տիպի 144 տեղ հզորությամբ Մսուր-Մանկապարտեզի կառուցում</t>
  </si>
  <si>
    <t>Գեղարքունիքի մարզ, Աստղաձոր համայնք</t>
  </si>
  <si>
    <t>Հ․Հովեյան</t>
  </si>
  <si>
    <t>&lt;Նորաշեն&gt; ՆՏ ԱԿ</t>
  </si>
  <si>
    <t>98</t>
  </si>
  <si>
    <t>&lt;Գավառի թիվ 7 մանկապարտեզ&gt; ՀՈԱԿ-ի մի մասնաշենքի հիմնանորոգում</t>
  </si>
  <si>
    <t>Գեղարքունիքի մարզ, Գավառ համայնք, &lt;Գավառի թիվ 7 մանկապարտեզ&gt; ՀՈԱԿ</t>
  </si>
  <si>
    <t>Գ․Մարտիրոսյան</t>
  </si>
  <si>
    <t>Գավառի յամայնքապետարան</t>
  </si>
  <si>
    <t>&lt;ՌԵԳՈՒԼ&gt; ՍՊԸ</t>
  </si>
  <si>
    <t>Գավառի համայնքապետարան</t>
  </si>
  <si>
    <t>99</t>
  </si>
  <si>
    <t>Միջնակարգ դպրոցի /նոր մասնաշենք/ կառուցում</t>
  </si>
  <si>
    <t>Գեղարքունիքի մարզ, գ․Ներքին Գետաշեն թիվ 1 միջնակարգ դպրոց</t>
  </si>
  <si>
    <t>Կ․Գևորգյան</t>
  </si>
  <si>
    <t>&lt;Արոսա&gt; ՍՊԸ</t>
  </si>
  <si>
    <t>100</t>
  </si>
  <si>
    <t>Առողջարանին կից՝ հանգստյան տներով մասնաշենքի կառուցում</t>
  </si>
  <si>
    <t>Տավուշի մարզ, ք․Դիլիջան, Առողջարանային փող․ հ․ 12/3</t>
  </si>
  <si>
    <t>Դ․Սարգսյան</t>
  </si>
  <si>
    <t>Աղասի Միրջայան</t>
  </si>
  <si>
    <t>&lt;ՅՈՒՆԻԱՐՏ&gt; ՍՊԸ</t>
  </si>
  <si>
    <t>101</t>
  </si>
  <si>
    <t>Տավուշի մարզ, ք․Դիլիջան, Առողջարանային փող․ հ․ 12/2</t>
  </si>
  <si>
    <t>102</t>
  </si>
  <si>
    <t>Հյուրանոցի կառուցում</t>
  </si>
  <si>
    <t>Լևոն Սարգսյան</t>
  </si>
  <si>
    <t>103</t>
  </si>
  <si>
    <t>Տավուշի մարզ, Դիլիջան համայնք, գ․Թեղուտ 2-րդ փող․ հ․ 3</t>
  </si>
  <si>
    <t>Գրիգոր Խաչատրյան</t>
  </si>
  <si>
    <t>&lt;ՍՏՈՒԴԻՈ-ՏԱ&gt; ՍՊԸ</t>
  </si>
  <si>
    <t>104</t>
  </si>
  <si>
    <t>Հասարակական սպասարկման շենքի կառուցում</t>
  </si>
  <si>
    <t>Տավուշի մարզ, ք․Դիլիջան, Թբիլիսյան խճ․ հ․ 7/6</t>
  </si>
  <si>
    <t>Արշակ Սարգսյան</t>
  </si>
  <si>
    <t>105</t>
  </si>
  <si>
    <t>Բազմաբնակարան բնակելի շենքի առաջին հարկ/ նոր մուտքի բացում, արտաքին աստիճաններով և վերահատակագծում որպես գրասենյակ</t>
  </si>
  <si>
    <t>Տավուշի մարզ, ք․Դիլիջան, Աբովյան փող․ հ․ 12/8/ առաջին հարկ/</t>
  </si>
  <si>
    <t>Ա․Ճաղարյան</t>
  </si>
  <si>
    <t>Խաչատուր Համզյան</t>
  </si>
  <si>
    <t>&lt;ԻՋՆԱԽ&gt;ՍՊԸ</t>
  </si>
  <si>
    <t>&lt;ԱՐՄԱՆ-ԵՐԵՄ&gt; ՍՊԸ</t>
  </si>
  <si>
    <t>106</t>
  </si>
  <si>
    <t>Խոզաբուծական ֆերմաների/անասնագոմերի/ կեղտաջրերի կուտակման հորերի ադմինիստրատիվ մաս․, սառնարանների կառուցում</t>
  </si>
  <si>
    <t>Տավուշի մարզ, Իջևան համայնք, Աչաջուր գյուղի վարչական տարածք</t>
  </si>
  <si>
    <t>Գրիշա Քոքոբելյան</t>
  </si>
  <si>
    <t>&lt;ԼՍ ՆԱԽԱԳԻԾ&gt;ՍՊԸ</t>
  </si>
  <si>
    <t>&lt;ՆԱԽԱԳԾԵՐԻ ՓՈՐՁԱՔՆՆՈՒԹՅՈՒՆ&gt; ՍՊԸ</t>
  </si>
  <si>
    <t>107</t>
  </si>
  <si>
    <t>Հասարակական նշանակության օբյեկտի/առևտրի կենտրոն/ կառուցում</t>
  </si>
  <si>
    <t>Տավուշի մարզ, ք․Իջևան, Արցախյան փող․ հ․ 2/47</t>
  </si>
  <si>
    <t>Սպարտակ Բեկնազարյան, Նարինե Դովլաթյան</t>
  </si>
  <si>
    <t>&lt;ՔԱՐՎԱՆՍԱՐԱ-ՆԱԽԱԳԻԾ&gt;ՍՊԸ</t>
  </si>
  <si>
    <t>&lt;ՇԻՆԷՔՍՊՐՏ&gt; ՍՊԸ,           &lt;ՀԱԲՇԻՆ ՆԱԽԱԳԻԾ&gt;ՍՊԸ</t>
  </si>
  <si>
    <t>108</t>
  </si>
  <si>
    <t>Հ-36 /Մ-4/ (ԻՋԵՎԱՆ)-ՆԱՎՈՒՐ-ԲԵՐԴ-ԱՅԳԵՊԱՐ հանրապետական նշանակության ավտոճանապարհի կմ5+600 - կմ45+100 հատվածի հիմնանորոգում (Հատված1․ կմ5+600-կմ33+606  և Հատված 2․ կմ33+606-կմ40+606)</t>
  </si>
  <si>
    <t>ՀՀ տարածքայի կառավարման և ենթակառուցվածքների նախարարություն</t>
  </si>
  <si>
    <t>&lt;ՃԱՆՆԱԽԱԳԻԾ ԻՆՍՏԻՏՈՒՏ&gt; ՍՊԸ</t>
  </si>
  <si>
    <t>&lt;ԱՍՏԻՃԱՆ&gt; ՍՊԸ</t>
  </si>
  <si>
    <t>109</t>
  </si>
  <si>
    <t>ՎԱրչական շենքի վերակառուցում, 3-րդ հարկի ավելացում, ջրավազանի կառուցում</t>
  </si>
  <si>
    <t>Տավուշի մարզ, ք․Իջևան, Արցախյան փող․ հ․ 114</t>
  </si>
  <si>
    <t>&lt;ՎԱՀԱՆ ԵՎ ԹՈՌՆԵՐ&gt; ՍՊԸ</t>
  </si>
  <si>
    <t>&lt;ԻՋՆԱԽ&gt; ՍՊԸ</t>
  </si>
  <si>
    <t>110</t>
  </si>
  <si>
    <t>Հասարակական սպասարկման օբյեկտիկառուցում</t>
  </si>
  <si>
    <t>Տավուշի մարզ, ք․Իջևան, Արցախյան փող․ հ․ 2/51</t>
  </si>
  <si>
    <t>Նարեկ Բեջանյան, Սյուզաննա Սարդարյան, Հրաչ Մատինյան, Աննա Սարհատյան</t>
  </si>
  <si>
    <t>&lt;ՏԱՎՈՒՇՆԱԽԱԳԻԾ&gt;ՍՊԸ</t>
  </si>
  <si>
    <t>&lt;Ա․Ռ․Մ․ՇԻՆ&gt; ՍՊԸ</t>
  </si>
  <si>
    <t>111</t>
  </si>
  <si>
    <t>Հյուրանոցային մասնաշենքի կառուցում</t>
  </si>
  <si>
    <t>Տավուշի մարզ, Դիլիջան համայնք, գ․Հովք, 4-րդ փող․ հ․ 2/1</t>
  </si>
  <si>
    <t>&lt;ՎԱՉԵ ԵՎ ՎԱՀԱՆ ՂԱԼՈՒՄՅԱՆՆԵՐ&gt; ՍՊԸ</t>
  </si>
  <si>
    <t>&lt;ՏԱՎՈՒՇՆԱԽԱԳԻԾ&gt; ՍՊԸ</t>
  </si>
  <si>
    <t>112</t>
  </si>
  <si>
    <t>Պահեստի կառուցում</t>
  </si>
  <si>
    <t>Արայիկ Օթարյան</t>
  </si>
  <si>
    <t>113</t>
  </si>
  <si>
    <t>Հասարակական կենտրոնի վերակառուցում</t>
  </si>
  <si>
    <t>Տավուշի մարզ, ք․Դիլիջան, Մյասնիկյան փող․ հ․ 37/4</t>
  </si>
  <si>
    <t>Ա․Բազինյան</t>
  </si>
  <si>
    <t>Նաիրա Մարտիրոսյան</t>
  </si>
  <si>
    <t>&lt;ՀԱՐՈՒԹՅՈՒՆՅԱ Ն ԱՐՔԻԹԵՔԹՍ&gt; ՍՊԸ</t>
  </si>
  <si>
    <t>114</t>
  </si>
  <si>
    <t>Հասարակական նշանակության օբյեկտի կառուցում</t>
  </si>
  <si>
    <t>Տավուշի մարզ, Դիլիջան համայնք, գ․Հովք 4-րդ փող․ հ․ 11</t>
  </si>
  <si>
    <t>Հայկ Պետրոսյան</t>
  </si>
  <si>
    <t>&lt;ՍՈԼԱՐԱ&gt; ՍՊԸ</t>
  </si>
  <si>
    <t>115</t>
  </si>
  <si>
    <t>Հյուրատան կառուցում</t>
  </si>
  <si>
    <t>Տավուշի մարզ, Դիլիջան համայնք, գ․Գոշ, Մ․Գոշի փող․ հ․ 48</t>
  </si>
  <si>
    <t>Գևորգ Գասպարյան</t>
  </si>
  <si>
    <t>&lt;ՏՐԻՊՏԻԽ&gt; ՍՊԸ</t>
  </si>
  <si>
    <t>116</t>
  </si>
  <si>
    <t>Տավուշի մարզ, ք․Իջևան, Արցախյան փող․ հ․ 26/8 և 26/12</t>
  </si>
  <si>
    <t>Մհեր Հարությունյան</t>
  </si>
  <si>
    <t>&lt;ՔԱՐՎԱՆՍԱՐԱՆԱԽԱԳԻԾ&gt;ՍՊԸ</t>
  </si>
  <si>
    <t>117</t>
  </si>
  <si>
    <t>Երկհարկանի մանսարդային և նկուղային հարկերով առռևտրի սրահի նկուղային հարկի և առաջին հարկի վերակառուցում ու պարփակուղ պատերի կառուցում</t>
  </si>
  <si>
    <t>Տավուշի մարզ, Իջևան համայնք, Ազատամուտ, Անտոնյան փող․ հ․ 7/50, 7/51</t>
  </si>
  <si>
    <t>Սիլվա Միրզոյան</t>
  </si>
  <si>
    <t>&lt;ՄԻԴԻՍ ԱՐՔԻԹԵՔԹՍ&gt; ՍՊԸ</t>
  </si>
  <si>
    <t>118</t>
  </si>
  <si>
    <t>ԼԱՍՏԻՎԵՐ-ԱՆԱՊԱՏ ջրամատակարարման համակարգի վերակառուցում</t>
  </si>
  <si>
    <t>Տավուշի մարզ, Իջևան համայնք, գ․Գետահովիտ 6-րդ փող․ հ․ 82/20 հողամաս</t>
  </si>
  <si>
    <t>&lt;ՎԵՈԼԻԱ ՋՈՒՐ&gt; ՓԲԸ</t>
  </si>
  <si>
    <t>&lt;ՋՐՏՈՒՔ&gt; ՍՊԸ</t>
  </si>
  <si>
    <t>&lt;ՋՐԱՐԲԻ&gt; ՍՊԸ</t>
  </si>
  <si>
    <t>119</t>
  </si>
  <si>
    <t>Նոր ոռոգման ջրագծի կառուցումև պոմպակայանի արդիականացում</t>
  </si>
  <si>
    <t>Տավուշի մարզ, Նոյեմբերյան համայնք, գ․Բերդավան</t>
  </si>
  <si>
    <t>Ա․Աղաբաբյան</t>
  </si>
  <si>
    <t>Նոյեմբերյանի համայնքապետարան</t>
  </si>
  <si>
    <t>&lt;ԲԻՄ ԻՆԺԵՆԵՐԻՆԳ&gt; ՍՊԸ</t>
  </si>
  <si>
    <t>120</t>
  </si>
  <si>
    <t>Բազմաբնակարան շենքի կառուցում</t>
  </si>
  <si>
    <t>Տավուշի մարզ, ք․Դիլիջան, Անդրանիկի 3-րդ նրբ․ հ․ 12-16</t>
  </si>
  <si>
    <t>&lt;ԴԻԼԻ ԹԱՈՒՆ&gt; ՍՊԸ</t>
  </si>
  <si>
    <t>&lt;ԹԻ ԷՖ ԱՐՔԻԹԵՔԹՍ&gt; ՍՊԸ,                               &lt;ՀԱԲՇԻՆ ՆԱԽԱԳԻԾ&gt;ՍՊԸ</t>
  </si>
  <si>
    <t>121</t>
  </si>
  <si>
    <t>Հյուրանոցի օժանդակ շինությունների կառուցում</t>
  </si>
  <si>
    <t>Տավուշի մարզ, ք․Դիլիջան, Կամոյի փող․ հ․ 185</t>
  </si>
  <si>
    <t>&lt;ԱՍՏՈՐԻԱ ԻՆՎԵՍՏ&gt; ՓԲԸ</t>
  </si>
  <si>
    <t>&lt;Հ․ՀՈՎՀԱՆՆԻՍՅԱՆ ՓևՈՋԵՔԹ&gt; ՍՊԸ</t>
  </si>
  <si>
    <t>122</t>
  </si>
  <si>
    <t>Թվով 9 տների /հյուրատների/ կառուցում</t>
  </si>
  <si>
    <t>Տավուշի մարզ, Տավուշի մարզ, ք․Դիլիջան, Տ․Պետրոսյան 4-րդ նրբ․ հ․4</t>
  </si>
  <si>
    <t>Ա․Սանթրոսյան</t>
  </si>
  <si>
    <t>Խաչիկ Բաղդասարյան</t>
  </si>
  <si>
    <t>ԱՁ Նվեր Դանիելյան</t>
  </si>
  <si>
    <t>123</t>
  </si>
  <si>
    <t>Թվով երկու հյուրանոցային մասնաշենքի և օժանդակ կառույցների կառուցում</t>
  </si>
  <si>
    <t>Տավուշի մարզ, Տավուշի մարզ, ք․Դիլիջան, Մաքսիմ Գորկու փող․ հ․ 29/44</t>
  </si>
  <si>
    <t>Արեգ Յակոբեան, Ժպիտ Յակոբեան</t>
  </si>
  <si>
    <t xml:space="preserve">&lt;ՋԱ․ՔՈՄՓՆԻ&gt;ՍՊԸ </t>
  </si>
  <si>
    <t>124</t>
  </si>
  <si>
    <t>Հանգստի գոտու կառուցում</t>
  </si>
  <si>
    <t>Տավուշի մարզ, Տավուշի մարզ, ք․Դիլիջան, «ԴԻԼԻՋԱՆ» տեղ․ 1-ին քառ․ 9 անտառամաս</t>
  </si>
  <si>
    <t>&lt;ՀԱՅԿ ԵՎ ՌԱՖԱՅԵԼ&gt;ՍՊԸ</t>
  </si>
  <si>
    <t>ճարտ․Գևորգ Պողոսան, կոնս․ Ռուբեն Դավթյան</t>
  </si>
  <si>
    <t>&lt;Շրջական միջավայրի վրա ազդեցության փորձաքննական կենտրոն&gt;ՊՈԱԿ, &lt;ԱՐՏԱԳԵՐԱՏԵՍՉԱԿԱՆ ՓՈՐՁԱՔՆՆՈՒԹՅՈՒՆ&gt;ՍՊԸ</t>
  </si>
  <si>
    <t>125</t>
  </si>
  <si>
    <t>Հյուրանոցի, մարզահրապարակի, ցանկապատի, օժանդակ շինության, պահակակետի, էլ․ենթակայանի կառուցում</t>
  </si>
  <si>
    <t>Տավուշի մարզ, Տավուշի մարզ, ք․Դիլիջան, Կամոյի փող․ հ․ 181/1</t>
  </si>
  <si>
    <t>&lt;ԱՍՏՈՐԻԱ ԻՆՎԵՍՏ&gt;ՓԲԸ</t>
  </si>
  <si>
    <t>&lt;Հ․ՀՈՎՀԱՆՆԻՍՅԱՆ ՓՐՈՋԵՔԹ&gt;ՍՊԸ</t>
  </si>
  <si>
    <t>&lt;ԱՐԽԻՏԵԿՏ&gt;ՍՊԸ</t>
  </si>
  <si>
    <t>126</t>
  </si>
  <si>
    <t>Անի Սողոմոնյան, Արսեն Մնացականյան</t>
  </si>
  <si>
    <t>&lt;ԱՐՔԻԹԵՔԹ ԹԻՄ&gt; ՍՊԸ</t>
  </si>
  <si>
    <t>127</t>
  </si>
  <si>
    <t>Տավուշի մարզ, Տավուշի մարզ, ք․Դիլիջան, Անդրանիկի փող․ 1-ին նրբ․ հ․20</t>
  </si>
  <si>
    <t>ԹԻՎ  ՇՄՇ ԲԲԸ</t>
  </si>
  <si>
    <t>ԱՐՄԱՆ-ԵՐԵՄ ՍՊԸ</t>
  </si>
  <si>
    <t>128</t>
  </si>
  <si>
    <t>Մանկապարտեզի շենքի կառուցում</t>
  </si>
  <si>
    <t>Կոտայքի մարզ, Աբովյան համայնք, գ․Բալահովիտ, Լ․Ավետիսյան փող․ 1-ին նրբ․ հ․ 9/1 հողամաս</t>
  </si>
  <si>
    <t>Է․Բաբայան</t>
  </si>
  <si>
    <t>Աբովյան համայնք</t>
  </si>
  <si>
    <t>&lt;ԹԵՐՄՈՇԻՆԹԵԼ&gt; ՍՊԸ</t>
  </si>
  <si>
    <t>Համալիր փորձաքննություն</t>
  </si>
  <si>
    <t>129</t>
  </si>
  <si>
    <t>Աբովյանի 2-րդ հիմնական դպրոցի կառուցում</t>
  </si>
  <si>
    <t>Կոտայքի մարզ, Աբովյան համայնք, ք․Աբովյան, Տարտուի փող․ հ․ 1/15, 2-րդ հիմնական դպրոց</t>
  </si>
  <si>
    <t>&lt;Մովարտստուդիո&gt; ՍՊԸ</t>
  </si>
  <si>
    <t>130</t>
  </si>
  <si>
    <t>Սպորտ դահլիճի, սրճարանի և թենիսի խաղահրապարակի կառուցում</t>
  </si>
  <si>
    <t>Կոտայքի մարզ, Ջրվեժ համայնք, գ․Ջրվեժ 38-րդ փող․ հ․ 25 հողամաս</t>
  </si>
  <si>
    <t>Ռ․Պետրոսյան</t>
  </si>
  <si>
    <t>Տիգրան Հարությունյան</t>
  </si>
  <si>
    <t>ԱՁ Սուրեն Գավարյան</t>
  </si>
  <si>
    <t xml:space="preserve">&lt;Ա․Ռ․Մ․ ՇԻՆ&gt; ՍՊԸ,      &lt;ԱՐՏԱԳԵՐԱՏԵՍՉԱԿԱՆ ՓՈՐՁԱՔՆՆՈՒԹՅՈՒՆ&gt; ՓԲԸ          </t>
  </si>
  <si>
    <t>131</t>
  </si>
  <si>
    <t>Բազմաբնակարան բնակելի շենքի կառուցում</t>
  </si>
  <si>
    <t>Կոտայքի մարզ, Աբովյան համայնք, գ․Առինջ, Պ․Սևակի թաղ․ 4-րդ փող․ հ․ 2/1</t>
  </si>
  <si>
    <t>Ստյոպա Ծառուկյան</t>
  </si>
  <si>
    <t>&lt;ԼՈՒՔ&gt; ՍՊԸ</t>
  </si>
  <si>
    <t>&lt;Մետաղ կազմ հիդրո քոնսթրաքշն&gt; ՍՊԸ</t>
  </si>
  <si>
    <t>132</t>
  </si>
  <si>
    <t>Թվով 2, չորս հարկանի բազմաբնակարան շենքերի/հ․5, հ․6/ կառուցում</t>
  </si>
  <si>
    <t>Կոտայքի մարզ, Ջրվեժ համայնք, գ․Ջրվեժ, 38-րդ</t>
  </si>
  <si>
    <t>&lt;Գլոբալ Ռիըլ Իսթեյթ&gt; ՍՊԸ</t>
  </si>
  <si>
    <t>133</t>
  </si>
  <si>
    <t>Թվով 2, չորս հարկանի բազմաբնակարան շենքերի/հ․1, հ․2/ կառուցում</t>
  </si>
  <si>
    <t>Կոտայքի մարզ, Ջրվեժ համայնք, գ․Ջրվեժ 49-րդ փող․ հ․ 60 հողամաս</t>
  </si>
  <si>
    <t>134</t>
  </si>
  <si>
    <t>Թվով 2, չորս հարկանի բազմաբնակարան շենքերի/հ․3, հ․4/ կառուցում</t>
  </si>
  <si>
    <t>135</t>
  </si>
  <si>
    <t>Բազմաբնակարան բնակելի շենքի վերակառուցում</t>
  </si>
  <si>
    <t>Կոտայքի մարզ, Աբովյան համայնք, ք․Աբովյան, Զ․Անդրանիկի փող․ հ․ 23</t>
  </si>
  <si>
    <t>&lt;Մուլտի Գրուպ&gt;  Կոնցեռն ՍՊԸ</t>
  </si>
  <si>
    <t>&lt;ԿՈՏԱՅՔՆԱԽԱԳԻԾ&gt; ՍՊԸ</t>
  </si>
  <si>
    <t xml:space="preserve"> -</t>
  </si>
  <si>
    <t>136</t>
  </si>
  <si>
    <t>Կոտայքի մարզ, Աբովյան համայնք, ք․Աբովյան, Զ․Անդրանիկի փող․ հ․ 19</t>
  </si>
  <si>
    <t>137</t>
  </si>
  <si>
    <t>Կոտայքի մարզ, Աբովյան համայնք, ք․Աբովյան Զ․Անդրանիկի փող․ հ․ 11</t>
  </si>
  <si>
    <t>138</t>
  </si>
  <si>
    <t>Կոտայքի մարզ, Աբովյան համայնք, ք․Աբովյան, Զ․Անդրանիկի փող․ հ․ 17</t>
  </si>
  <si>
    <t>139</t>
  </si>
  <si>
    <t>Կոտայքի մարզ, Աբովյան համայնք, ք․Աբովյան, Զ․Անդրանիկի փող․ հ․ 24</t>
  </si>
  <si>
    <t>140</t>
  </si>
  <si>
    <t>Կոտայքի մարզ, Աբովյան համայնք, ք․Աբովյան, Զ․Անդրանիկի փող․ հ․ 20</t>
  </si>
  <si>
    <t>141</t>
  </si>
  <si>
    <t>Կոտայքի մարզ, Աբովյան համայնք, ք․Աբովյան, Զ․Անդրանիկի փող․ հ․ 18</t>
  </si>
  <si>
    <t>142</t>
  </si>
  <si>
    <t>Անավարտ բազմաբնակարան բնակելի շենքի վերակառուցում</t>
  </si>
  <si>
    <t>Կոտայքի մարզ, ք․Հրազդան, Միկրոշրջան թաղ․ հ․ 203 շենք</t>
  </si>
  <si>
    <t>Ս․Միքայելյան</t>
  </si>
  <si>
    <t>&lt;ԿԵՉԱՌՔ&gt; ԲԲԸ</t>
  </si>
  <si>
    <t>143</t>
  </si>
  <si>
    <t>Ավտոկայանատեղիով, հինգ և յոթ հարկերով բազմաբնակարան բնակելի շենքի կառուցում</t>
  </si>
  <si>
    <t>Կոտայքի մարզ, Աբովյան համայնք, գ․ Առինջ, Պ․Դուրյան թաղ․ 1-ին փող․ հ․ 10</t>
  </si>
  <si>
    <t>&lt;ԷԴՆՈ ԳՐՈՒՊ&gt; ՍՊԸ</t>
  </si>
  <si>
    <t>144</t>
  </si>
  <si>
    <t>Փոխանակման կետը սպասարկման օբյեկտի վերակառուցում</t>
  </si>
  <si>
    <t>Վ․Գևորգյան</t>
  </si>
  <si>
    <t>Հրաչյա Գալստյան</t>
  </si>
  <si>
    <t>&lt;ԿՈՏԱՅՔՆԱԽԱԳԻԾ&gt;ՍՊԸ</t>
  </si>
  <si>
    <t>145</t>
  </si>
  <si>
    <t>Սպասարկման օբյեկտի կառուցում</t>
  </si>
  <si>
    <t>Կարինե Մարգարյան</t>
  </si>
  <si>
    <t>146</t>
  </si>
  <si>
    <t>&lt;Վերոնա&gt; հանգստյան տան կցակառույցի կառուցում և պատշգամբների կառուցում</t>
  </si>
  <si>
    <t>Վայոց ձորի մարզ, Ջերմուկ համայնք, ք․Ջերմուկ, Շահումյան փող․ 9/1/1, 9/1/2, 9/1/3, 9/1</t>
  </si>
  <si>
    <t>Վ․Արսենյան</t>
  </si>
  <si>
    <t>Արտակ Մարկոսյան</t>
  </si>
  <si>
    <t>&lt;ԲԱՂԵՇ&gt;ՍՊԸ</t>
  </si>
  <si>
    <t>147</t>
  </si>
  <si>
    <t>&lt;ԱՐԵՆԻ ՈՒԱՅՆ ՀՈԹԵԼ&gt; հյուրանոցային համալիրի կառուցում</t>
  </si>
  <si>
    <t>Վայոց ձորի մարզ, Արենի համայնք, Արենի բնակավայր, 2-րդ փող․ հ․ 4</t>
  </si>
  <si>
    <t>Հ․Սահակյան</t>
  </si>
  <si>
    <t>&lt;ԱՐԵՆԻ ՈՒԱՅՆ ՀՈԹԵԼ&gt; ԲԲԸ</t>
  </si>
  <si>
    <t>&lt;ՆՍԹ Արքիթեչուր Ստուդիո&gt; ՍՊԸ</t>
  </si>
  <si>
    <t>148</t>
  </si>
  <si>
    <t>Հ-41 /Մ-2/ Նորավանքի պատմական հուշարձան հանրապետական նշանայության ավտոճանապարհի կմ0,000 -կմ8,100 հատվածի հիմնանորոգում</t>
  </si>
  <si>
    <t>Վայոց ձորի մարզ, Արենի համայնք, Հ-41 /Մ-2/ Նորավանքի պատմական հուշարձան հանրապետական նշանայության ավտոճանապարհի կմ0,000 -կմ8,100 հատված</t>
  </si>
  <si>
    <t>&lt;ՔԱՐԱՎԱՆ&gt; ՍՊԸ</t>
  </si>
  <si>
    <t>149</t>
  </si>
  <si>
    <t>Ձկնաբուծական ջրավազանի կառուցում</t>
  </si>
  <si>
    <t>Վայոց ձորի մարզ, Արենի համայնք, Արփի բնակավայր, Երևանյան խճ․ հ․ 66</t>
  </si>
  <si>
    <t>Լևոն Գրիգորյան</t>
  </si>
  <si>
    <t>&lt;Պռոշաբերդշին&gt; ՍՊԸ</t>
  </si>
  <si>
    <t>&lt;Արման-Երեմ&gt; ՍՊԸ</t>
  </si>
  <si>
    <t>150</t>
  </si>
  <si>
    <t>&lt;Շատին միջնակարգ դպրոց&gt; ՊՈԱԿ-ի սպորտ դահլիճի վերակոռւցում</t>
  </si>
  <si>
    <t>Վայոց ձորի մարզ, Շատին համայնք</t>
  </si>
  <si>
    <t>Ա․Ստեփանյան</t>
  </si>
  <si>
    <t>&lt;ԱՐՄՍՏՐՈՅ&gt; ՍՊԸ</t>
  </si>
  <si>
    <t>&lt;Տ-ՔՆՍԹՐԱՔՇՆ&gt; ՍՊԸ</t>
  </si>
  <si>
    <t>151</t>
  </si>
  <si>
    <t>Չիվա գյուղի միջնակարգ դպրոցի տիպային շենքի կառուցում</t>
  </si>
  <si>
    <t>Վայոց ձորի մարզ, Արենի համայնք, Չիվա բնակավայր 5-րդ փող․ 9 շենք,</t>
  </si>
  <si>
    <t>&lt;Հայնախագիծ&gt; ԲԲԸ</t>
  </si>
  <si>
    <t>152</t>
  </si>
  <si>
    <t>Ջրարբիացման համակարգի կառուցում</t>
  </si>
  <si>
    <t>Վայոց ձորի մարզ, Եղեգիս համայնք, Շատին բնակավայր</t>
  </si>
  <si>
    <t>&lt;ՋԻՆՋ&gt; ՍՊԸ</t>
  </si>
  <si>
    <t>&lt;ԱՇԿԱՐ&gt; ՍՊԸ</t>
  </si>
  <si>
    <t>153</t>
  </si>
  <si>
    <t>Արոտավայրերում ջրարբիացման համակարգի կառուցում</t>
  </si>
  <si>
    <t>Դ․Հարությունյան</t>
  </si>
  <si>
    <t>ՀՀ ԷՆ</t>
  </si>
  <si>
    <t>&lt;Ջինջ&gt; ՍՊԸ</t>
  </si>
  <si>
    <t>&lt;Ջրարբի&gt; ՍՊԸ</t>
  </si>
  <si>
    <t>&lt;Աշկար&gt; ՍՊԸ</t>
  </si>
  <si>
    <t>154</t>
  </si>
  <si>
    <t>Վայոց ձորի մարզ, Արենի համայնք, Արփի բնակավայր</t>
  </si>
  <si>
    <t>Արենիի համայնքապետարան</t>
  </si>
  <si>
    <t>&lt;ՋԻ ԷՄ ԲԻ ԳՐՈՒՊ&gt; ՍՊԸ</t>
  </si>
  <si>
    <t>&lt;ԱՄԵՏԻՍ&gt; ՍՊԸ</t>
  </si>
  <si>
    <t>&lt;Շին Գրիգ&gt; ՍՊԸ</t>
  </si>
  <si>
    <t>155</t>
  </si>
  <si>
    <t>Ոռոգման ջրատարի ներքին ցանցի կառուցում</t>
  </si>
  <si>
    <t>Վայոց ձորի մարզ, Արենի համայնք, Խաչիկ բնակավայր, &lt;Ներքին թաղ&gt; թաղամաս</t>
  </si>
  <si>
    <t>&lt;Վայոց Ձոր&gt; ԲԲԸ</t>
  </si>
  <si>
    <t>156</t>
  </si>
  <si>
    <t>Մշակույթի տան տանիքի հիմնանորոգում</t>
  </si>
  <si>
    <t xml:space="preserve">Վայոց ձորի մարզ, Արենի համայնք, Չիվա բնակավայր </t>
  </si>
  <si>
    <t>&lt;Նյու Արտ Նախագիծ&gt; ՍՊԸ</t>
  </si>
  <si>
    <t>&lt;Ատեմիս․ ՍՊԸ</t>
  </si>
  <si>
    <t>&lt;Արմամշին&gt; ՍՊԸ</t>
  </si>
  <si>
    <t>157</t>
  </si>
  <si>
    <t>Ագարակաձոր բնակավայրում մշակույթի տան մասնակի հիմնանորոգում</t>
  </si>
  <si>
    <t>Վայոց ձորի մարզ, Արենի համայնք, Ագարակաձոր բնակավայր</t>
  </si>
  <si>
    <t>&lt;Արման և Վահե Կոստանյաններ&gt; ՍՊԸ</t>
  </si>
  <si>
    <t>158</t>
  </si>
  <si>
    <t>4 կոպտաժների կառուցում և արտաքին ցանցի մասնակի նորոգում</t>
  </si>
  <si>
    <t>Վայոց ձորի մարզ, Արենի համայնք, Ելփին բնակավայր, &lt;Դիդիվան&gt; ջրաղբյուր</t>
  </si>
  <si>
    <t>&lt;Ամիրխանյան Շին&gt; ՍՊԸ</t>
  </si>
  <si>
    <t>159</t>
  </si>
  <si>
    <t>Փողոցային լուսավորության համակարգի կառուցում, 4-րդ, 7-րդ, 14-րդ փողոցներ</t>
  </si>
  <si>
    <t>&lt;Իխտո Շին&gt; ՍՊԸ</t>
  </si>
  <si>
    <t>160</t>
  </si>
  <si>
    <t>Տ-9-19, ՞Մ-2՞-Հերհեր-Կարմրաշեն ավտոճանապարհի կմ10+000 - կմ18+700 հատվածի հիմնանորոգում</t>
  </si>
  <si>
    <t>Վայոց ձորի մարզ, Վայք համայնքի տարածք</t>
  </si>
  <si>
    <t>Մ․Մաթևոսյան</t>
  </si>
  <si>
    <t>&lt;Արմստրոյ&gt; ՍՊԸ</t>
  </si>
  <si>
    <t>&lt;ԱՍՏԻՉԱՆ&gt; ՍՊԸ</t>
  </si>
  <si>
    <t>161</t>
  </si>
  <si>
    <t>Ասֆալտապատում</t>
  </si>
  <si>
    <t>Վայոց ձորի մարզ, Արենի համայնք, Արփի բնակավայր, 1-ին փող․ 700 գծմ հատված</t>
  </si>
  <si>
    <t>&lt;Արշին-Քոնսթրաքշն&gt; ՍՊԸ</t>
  </si>
  <si>
    <t>&lt;Քարավան&gt; ՍՊԸ</t>
  </si>
  <si>
    <t>&lt;ԽՈՅԱՆՔ&gt; ՍՊԸ</t>
  </si>
  <si>
    <t>162</t>
  </si>
  <si>
    <t>Վայոց ձորի մարզ, Արենի համայնք, Աղավնաձոր բնակավայր 25-րդ փողոց, 3-րդ փողոցի վերջնամաս և 1-ին փողոց 4-րդ փակ․</t>
  </si>
  <si>
    <t>&lt;Խոյանք&gt; ՍՊԸ</t>
  </si>
  <si>
    <t>163</t>
  </si>
  <si>
    <t>Ոռոգման ջրհավաք ավազանի և ոռոգման ջրագծի արտաքին ցանցի կառուցում</t>
  </si>
  <si>
    <t>Վայոց ձորի մարզ, Արենի համայնք, Չիվա բնակավայր &lt;Հեշին&gt; հանդամաս</t>
  </si>
  <si>
    <t>&lt;Աստիճան&gt; ՍՊԸ</t>
  </si>
  <si>
    <t>&lt;Ալավերդյան Շին&gt; ՍՊԸ</t>
  </si>
  <si>
    <t>164</t>
  </si>
  <si>
    <t>Խմելու ջրի ՕԿՋ-ի և ջրատարի արտաքին ցանցի 2,5 կմ հատվածի կառուցում</t>
  </si>
  <si>
    <t>Վայոց ձորի մարզ, Արենի համայնք, Արենի բնակավայրի &lt;Նորավանքի ձոր&gt; տարածք</t>
  </si>
  <si>
    <t>&lt;Շին Մաստեր&gt; ՍՊԸ</t>
  </si>
  <si>
    <t>&lt;Ավետիսյան շինմոնտաժ&gt; ՍՊԸ</t>
  </si>
  <si>
    <t>165</t>
  </si>
  <si>
    <t>Զբոսայգու բարեկարգում</t>
  </si>
  <si>
    <t>Վայոց ձորի մարզ, ք․Ջերմուկ, Մյասնիկյան փողոցի սկղբնամասում գտնվող Վ․Սարգսյանի անվան զբոսայգի</t>
  </si>
  <si>
    <t>Ջերմուկի համայնքապետարան</t>
  </si>
  <si>
    <t>&lt;ԱՐՇԻՆ-ՔՈՆՍԹՐԱՔՇՆ&gt; ՍՊԸ</t>
  </si>
  <si>
    <t>166</t>
  </si>
  <si>
    <t>Պուրակի բարեկարգում</t>
  </si>
  <si>
    <t>Վայոց ձորի մարզ, ք․Ջերմուկ, Ազատամարտիկների պուրակ</t>
  </si>
  <si>
    <t>167</t>
  </si>
  <si>
    <t>ՀԷԿ-ի կառուցում</t>
  </si>
  <si>
    <t>Վայոց ձորի մարզ, Եղեգիս համայնք</t>
  </si>
  <si>
    <t>&lt;ԷԼԻՍ ՀԷԿ&gt; ՍՊԸ</t>
  </si>
  <si>
    <t>168</t>
  </si>
  <si>
    <t>Երկհարկ բազմաֆունկցիոնալ շինության կառուցում</t>
  </si>
  <si>
    <t>Արարատի մարզ, ք․Մասիս, Նոր թաղ․ Դպրոցականների փող․ հ․ 12/16</t>
  </si>
  <si>
    <t>Դ․Համբարձումյան</t>
  </si>
  <si>
    <t>ԿԱրեն Առուստամյան</t>
  </si>
  <si>
    <t>&lt;Լ ԵՎ Ս ՔՈՄՓՆԻ&gt; ՍՊԸ</t>
  </si>
  <si>
    <t>169</t>
  </si>
  <si>
    <t>Հասարակական սպասարկման կենտրոնի կառուցում</t>
  </si>
  <si>
    <t>Արարատի մարզ, ք․Մասիս, Կենտրոնական հրապարակ հ․ 77</t>
  </si>
  <si>
    <t>Կարինե Հովհաննիսյան</t>
  </si>
  <si>
    <t>170</t>
  </si>
  <si>
    <t>Հասարակական սպասարկման սրահի/ Ռեստորանային համալիր/ կառուցում</t>
  </si>
  <si>
    <t>Արարատի մարզ, Վեդի համայնք, Հ․Թումանյան 1-ին անցուղի հ․ 1/1</t>
  </si>
  <si>
    <t>Վ․Բարսեղյան</t>
  </si>
  <si>
    <t>Հենրիկ Արթենյան</t>
  </si>
  <si>
    <t>171</t>
  </si>
  <si>
    <t>Սպասարկման սրահի կառուցում</t>
  </si>
  <si>
    <t>Արարատի մարզ, Արգավանդ համայնք, Ծ․Իսակովի փող․ հ․ 10/2 և 10/3</t>
  </si>
  <si>
    <t>Գ․Օրդուխանյան</t>
  </si>
  <si>
    <t>Աշոտ ԿԱրապետյան, Սոնյա Կարապետյան</t>
  </si>
  <si>
    <t>&lt;ԼԵՎ Ս ՔՈՄՓՆԻ&gt; ՍՊԸ</t>
  </si>
  <si>
    <t>Կապալառուի երաշխավորագիր</t>
  </si>
  <si>
    <t>172</t>
  </si>
  <si>
    <t>Հասարակական նշանակության շինության վերակառուցում, երկու հարկի ավելացում</t>
  </si>
  <si>
    <t>Արարատի մարզ, Արգավանդ համայնք, Ծովակալ Իսակովի փող․ հ․ 2</t>
  </si>
  <si>
    <t>Պատվական Պետրոսյան</t>
  </si>
  <si>
    <t>&lt;Միդիս Արքիթեքթս&gt; ՍՊԸ</t>
  </si>
  <si>
    <t>173</t>
  </si>
  <si>
    <t>Մասիս թաղաքի թիվ 5 մանկապարտեզ ՀՈԱԿ-ի սանհանգույցների հինմնանորոգում</t>
  </si>
  <si>
    <t>Արարատի մարզ, ք․Մասիս թիվ 5 մանկապարտեզ</t>
  </si>
  <si>
    <t>ՄԱսիսի քաղաքապետարան</t>
  </si>
  <si>
    <t>&lt;ՀԵՐՄԵՍ&gt; ՍՊԸ</t>
  </si>
  <si>
    <t>&lt;ՋԱ․ՔՈՄՓՆԻ&gt; ՍՊԸ</t>
  </si>
  <si>
    <t>174</t>
  </si>
  <si>
    <t>Ջերմոցի, պարսպի և օժանդակ շինության կառուցում</t>
  </si>
  <si>
    <t>Արարատի մարզ, ք․Մասիս, Էջմիածնի խճ․ հ․17</t>
  </si>
  <si>
    <t>&lt;ԳՐՈՈՒԱՐ&gt; ՓԲԸ</t>
  </si>
  <si>
    <t>&lt;Ս․Դ․ԱՐԽԻ ԴԻԶԱՅՆ&gt; ՍՊԸ</t>
  </si>
  <si>
    <t>175</t>
  </si>
  <si>
    <t>&lt;Մասիսի թիվ 5 ավագ դպրոց&gt; ՊՈԱԿ-ի նոր մասնաշենքի կառուցում</t>
  </si>
  <si>
    <t>Արարատի մարզ, ք․Մասիս</t>
  </si>
  <si>
    <t>&lt;ՀԱԶԱՐԱՇԵՆ&gt; ՍՊԸ</t>
  </si>
  <si>
    <t>176</t>
  </si>
  <si>
    <t>թվ 3 մանկապարտեզւի կառուցում</t>
  </si>
  <si>
    <t>Մասիս քաղաքապետարան</t>
  </si>
  <si>
    <t>177</t>
  </si>
  <si>
    <t>Հ-8, /Մ-2/-Այնթափ-Մխչյան-Արտաշատ-Այգավան- /Մ-2/ հանրապետական նշանակության ավտոճանապարհի հատվածների հիմնանորոգում</t>
  </si>
  <si>
    <t>Արարատի մարզ, Վեդի համայնք, Հ-8, /Մ-2/-Այնթափ-Մխչյան-Արտաշատ-Այգավան- /Մ-2/ հանրապետական նշանակության ավտոճանապարհի հատվածների հիմնանորոգում</t>
  </si>
  <si>
    <t>Գ․Սարգսյան</t>
  </si>
  <si>
    <t>&lt;Ռ Քոնսալթ&gt; ՍՊԸ</t>
  </si>
  <si>
    <t>&lt;Եվրոասֆալտ&gt; ՍՊԸ</t>
  </si>
  <si>
    <t>178</t>
  </si>
  <si>
    <t>&lt;Մոդուլային&gt; տիպի 144 տեղ հզորությամբ մսուր-մանկապարտեզի կառուցում</t>
  </si>
  <si>
    <t>Արարատի մարզ, Վեդի համայնք, Արալեզ բնակավայր</t>
  </si>
  <si>
    <t>&lt;Նորաշեն&gt; ՍՊԸ</t>
  </si>
  <si>
    <t>179</t>
  </si>
  <si>
    <t>Բազմաբնակարան բնակելի շենքի հ․հ․ 12, 16, 18, 20 բնակարանների ընդլայնում</t>
  </si>
  <si>
    <t>Աստղիկ Սանթոյան, Քնարիկ Մալխասյան, Ալվարդ Ավագյան, Գրիգոր Քոչարյան</t>
  </si>
  <si>
    <t>&lt;ԱՐԽԻԹՈՒՒԼՍ&gt; ՍՊԸ</t>
  </si>
  <si>
    <t>180</t>
  </si>
  <si>
    <t>Հասարակական սպասարկման օբյեկտի կառուցում</t>
  </si>
  <si>
    <t>Գևորգ Դանիելյան</t>
  </si>
  <si>
    <t>&lt;Լ ԵՎ Ս ՔՈՄՓՆԻ&gt;ՍՊԸ</t>
  </si>
  <si>
    <t>181</t>
  </si>
  <si>
    <t>Գոյություն ունեցող առևտրի սրահի երկրորդ հարկի կառուցում</t>
  </si>
  <si>
    <t>Կարեն Հովհաննիսյան, Վիլհեմ Հովհաննիսյան, Մարտին Հովհաննիսյան</t>
  </si>
  <si>
    <t>&lt;Գ․Պապոյան&gt;ՍՕԸ</t>
  </si>
  <si>
    <t>182</t>
  </si>
  <si>
    <t>Ս․Հովսեփյան</t>
  </si>
  <si>
    <t>Համլետ Հովհաննիսյան</t>
  </si>
  <si>
    <t>կապալառուի երաշխավորագիր</t>
  </si>
  <si>
    <t>183</t>
  </si>
  <si>
    <t>Երկհարկանի գրասենյակի կառուցում</t>
  </si>
  <si>
    <t>Հարություն Օհանյան</t>
  </si>
  <si>
    <t>184</t>
  </si>
  <si>
    <t>Փարաքար գյուղի միջնակարգ դպրոցի կառուցում /776 աշակերտի համար/</t>
  </si>
  <si>
    <t>Արմավիրի մարզ, Փարաքար համայնք, գ․Փարաքար, Երևանյան փող․ հ․37 և 37/1 հողամասեր /ծածկ․ 04-094-0104-0032, 04-094-0104-0033/</t>
  </si>
  <si>
    <t>Դ․Մինասյան</t>
  </si>
  <si>
    <t>Հայաստանի Տարածքային Զարգացման Հիմնադրամ</t>
  </si>
  <si>
    <t>&lt;ԹԻՄ ՖԼԻՆՆ ԱՐՔԻԹԵՔՍ&gt; ՍՊԸ,             &lt;ՆՕՄ ՊՐՈԵԿՏ&gt; ՍՊԸ, &lt;ԱՐԲԱԿ ԵՎ ՈՐԴԻՆԵՐ&gt; ՍՊԸ</t>
  </si>
  <si>
    <t>&lt;Հուսալի կամար&gt; ՍՊԸ</t>
  </si>
  <si>
    <t>&lt;Ագաթ-777&gt; ՍՊԸ</t>
  </si>
  <si>
    <t>&lt;ՆՕՄ Պրոեկտ&gt; ՍՊԸ,   &lt;Արբակ և որդիներ&gt; ՍՊԸ</t>
  </si>
  <si>
    <t>185</t>
  </si>
  <si>
    <t>&lt;Արտիմետի միջնակարգ դպրոց&gt; ՊՈԱԿ-ի նոր մարզադահլիճի կառուցում</t>
  </si>
  <si>
    <t>Արմավիրի մարզ, Արաքս համայնք</t>
  </si>
  <si>
    <t>Ղ․Ղազարյան</t>
  </si>
  <si>
    <t>ՀՀ  ՔԿ</t>
  </si>
  <si>
    <t>186</t>
  </si>
  <si>
    <t>&lt;Ջանֆիդայի Է․Դաշտոյանի անվան միջնակարգ դպրոց&gt; ՊՈԱԿ-ի նոր մարզադահլիճի և կաթսայատան կառուցում</t>
  </si>
  <si>
    <t>Արմավիրի մարզ, Մեծամոր համայնք, Ջանֆիդա բնակավայր 6-րդ փող․ հ․ 2/1</t>
  </si>
  <si>
    <t>Վ․Խաչատրյան</t>
  </si>
  <si>
    <t>187</t>
  </si>
  <si>
    <t>Արմավիրի մարզ, Վաղարշապատ համայնք, Սպարապետ Վազգեն Սարգսյան փող․ հ․7/7</t>
  </si>
  <si>
    <t>Դ․Գասպարյան</t>
  </si>
  <si>
    <t>Արամ Մկրտչյան</t>
  </si>
  <si>
    <t>188</t>
  </si>
  <si>
    <t>Երկհարկանի առևտրի և սպասարկման կետի կառուցում</t>
  </si>
  <si>
    <t>Արմավիրի մարզ, Մեծամոր համայնք, Նորապատ բնակավյր 5-րդ փող․ հ․ 2/22 հողամաս /ծածկ․ 04-075-0158-0028/</t>
  </si>
  <si>
    <t>Է․Հովհաննիսյան</t>
  </si>
  <si>
    <t>Սոնյա Խաչատրյան</t>
  </si>
  <si>
    <t>&lt;ԵՐՇԻՆ ՆԱԽԱԳԻԾ&gt;ՍՊԸ</t>
  </si>
  <si>
    <t>&lt;Ա․Ռ․Մ․ՇԻ&gt;ԱՍ-ՆԱԽԱԳԻԾ&gt;ՍՊԸՆ&gt; ՍՊԸ</t>
  </si>
  <si>
    <t>189</t>
  </si>
  <si>
    <t>Արմավիրի մարզ, Վաղարշապատ համայնք, ք․Էջմիածին, Լեոնիդ Ազգալդյան փող․ հ․ 2/1 /ծածկ․ 04-002-0903-0460/</t>
  </si>
  <si>
    <t>Կոնստնտին Բուդաղյան</t>
  </si>
  <si>
    <t>&lt;Գլոբալ Պրոեկտ&gt; ՍՊԸ</t>
  </si>
  <si>
    <t>&lt;ՎԱՐԴՍԱ&gt; ՍՊԸ</t>
  </si>
  <si>
    <t>190</t>
  </si>
  <si>
    <t>Արմավիրի մարզ, Մեծամոր համայնք, գ․Գետաշեն, 3-րդ փող․ հ․ 9/1 հողամաս</t>
  </si>
  <si>
    <t>191</t>
  </si>
  <si>
    <t>Արմավիրի մարզ, Արմավր համայնք, գ․Այգեվան, 5-րդ փող․ 1-ին նրբ․ հ․1</t>
  </si>
  <si>
    <t>Դ․Խուդաթյան</t>
  </si>
  <si>
    <t>&lt;ՆՈՐԱՇԵՆ&gt; ՍՊԸ</t>
  </si>
  <si>
    <t>192</t>
  </si>
  <si>
    <t>Արմավիրի մարզ, Արմավիր համայնք, գ․Լենուղի</t>
  </si>
  <si>
    <t>193</t>
  </si>
  <si>
    <t>&lt;Փշատավանի միջնակարգ դպրոց&gt; ՊՈԱԿ-ի մարզադահլիճի վերակառուցում</t>
  </si>
  <si>
    <t>Արմավիրի մարզ, Մեծամոր համայնք, Փշատավան 17-րդ փող․ 33 շենք</t>
  </si>
  <si>
    <t>194</t>
  </si>
  <si>
    <t>Հասարակական նշանակության օբյեկտի կառուցում /Էջմիածնի բժշկական կենտրոն&gt; ՓԲԸ-ի վերակառուցում, նոր մասնաշենքի կառուցում</t>
  </si>
  <si>
    <t>Արմավիրի մարզ, Վաղարշապատ համայնք, Տիգրան Մեծի փող․/նախկին Սպանդարյան/ թիվ 1 /ծածկ․ 04-002-0048-0006/</t>
  </si>
  <si>
    <t>&lt;ՄԱՌԱ ԵՎ ԴՈՒՍՏՐԵՐ&gt; ՍՊԸ</t>
  </si>
  <si>
    <t>&lt;ՇԻՆ-ՏԱԼԳ ՓՈՐՁԱԳԵՏ&gt; ՍՊԸ</t>
  </si>
  <si>
    <t>195</t>
  </si>
  <si>
    <t>Նկուղով, երեք հարկանի մանսարդային հարկով բազմաբնակարան բնակելի շենքի կառուցում</t>
  </si>
  <si>
    <t>Արմավիրի մարզ, ք․Էջմիածին, Շահումյան փող․ հ․ 4/1, 4/2</t>
  </si>
  <si>
    <t>&lt;ԷԿՈ ՔՈՆՍԹՐԱՔՇՆ&gt; ՍՊԸ</t>
  </si>
  <si>
    <t>ԱՁ Շուշան Հակոբյան, Արսեն Շահնազարյան, &lt;ՆՈՄ ՊՐՈԵԿՏ&gt; ՍՊԸ</t>
  </si>
  <si>
    <t>&lt;ՋԱ ՔՈՄՓԱՆԻ&gt; ՍՊԸ, &lt;ԷՔՍՊԵՐՏ ՄԵԿ&gt; ՍՊԸ</t>
  </si>
  <si>
    <t>&lt;Նորայր և ընկերներ&gt; ՍՊԸ</t>
  </si>
  <si>
    <t>&lt;Էկո Բւլդինգ&gt; ՍՊԸ</t>
  </si>
  <si>
    <t>&lt;16 Արքիթեքթս&gt; ՍՊԸ</t>
  </si>
  <si>
    <t>196</t>
  </si>
  <si>
    <t>Բազմաբնակարան բնակելի շենքի մանսարդը 4-րդ հարկի վերահատակագծում և 5-րդ հարկի ու մանսարդային հարկի ավելացում</t>
  </si>
  <si>
    <t>Արմավիրի մարզ, Վաղարշապատ համայնք, ք․էջմիածին, Շահումյան փող․ հ․ 4/1, 4/2 /ծածկ․ 04-002-0903-0451/</t>
  </si>
  <si>
    <t>&lt;ԷԿՈ ՔՈՆՍՏՐԱԿՇԵՆ&gt; ՍՊԸ</t>
  </si>
  <si>
    <t>&lt;ՆՕՄ ՊՐՈԵԿՏ&gt; ՍՊԸ</t>
  </si>
  <si>
    <t>ՏԵՍՉԱԿԱՆ ՄԱՐՄՆԻ ԿՈՂՄԻՑ 2023 ԹՎԱԿԱՆԻ ԸՆԹԱՑՔՈՒՄ  ՔԱՂԱՔԱՇԻՆՈՒԹՅԱՆ ԲՆԱԳԱՎԱՌՆԵՐՈՒՄ ԻՐԱԿԱՆԱՑՎԵԼԻՔ ՍՏՈՒԳՈՒՄՆԵՐԻ ԾՐԱԳԻՐ</t>
  </si>
  <si>
    <t>ՏԵՍՉԱԿԱՆ ՄԱՐՄՆԻ ԿՈՂՄԻՑ 2023 ԹՎԱԿԱՆԻ ԸՆԹԱՑՔՈՒՄ  ՀՈՂԵՐԻ ՕԳՏԱԳՈՐԾՄԱՆ ԵՎ ՊԱՀՊԱՆՄԱՆ, ԻՆՉՊԵՍ ՆԱԵՎ ՔԱՂԱՔԱՇԻՆՈՒԹՅԱՆ ԲՆԱԳԱՎԱՌՆԵՐՈՒՄ ԻՐԱԿԱՆԱՑՎԵԼԻՔ ՍՏՈՒԳՈՒՄՆԵՐԻ ԾՐԱԳԻՐ</t>
  </si>
  <si>
    <t>4</t>
  </si>
  <si>
    <t>6</t>
  </si>
  <si>
    <t>7</t>
  </si>
  <si>
    <t>11</t>
  </si>
  <si>
    <t>12</t>
  </si>
  <si>
    <t>13</t>
  </si>
  <si>
    <t>15</t>
  </si>
  <si>
    <t>16</t>
  </si>
  <si>
    <t>17</t>
  </si>
  <si>
    <t>18</t>
  </si>
  <si>
    <t>19</t>
  </si>
  <si>
    <t>21</t>
  </si>
  <si>
    <t>22</t>
  </si>
  <si>
    <t>25</t>
  </si>
  <si>
    <t>27</t>
  </si>
  <si>
    <t>28</t>
  </si>
  <si>
    <t>29</t>
  </si>
  <si>
    <t>30</t>
  </si>
  <si>
    <t>31</t>
  </si>
  <si>
    <t>32</t>
  </si>
  <si>
    <t>33</t>
  </si>
  <si>
    <t>34</t>
  </si>
  <si>
    <t>36</t>
  </si>
  <si>
    <t>38</t>
  </si>
  <si>
    <t>39</t>
  </si>
  <si>
    <t>40</t>
  </si>
  <si>
    <t>41</t>
  </si>
  <si>
    <t>42</t>
  </si>
  <si>
    <t>43</t>
  </si>
  <si>
    <t>44</t>
  </si>
  <si>
    <t>45</t>
  </si>
  <si>
    <t>49</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</si>
  <si>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</si>
  <si>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</si>
  <si>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</si>
  <si>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</si>
  <si>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</si>
  <si>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</si>
  <si>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</si>
  <si>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</si>
  <si>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</si>
  <si>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</si>
  <si>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</si>
  <si>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</si>
  <si>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</si>
  <si>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</si>
  <si>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</si>
  <si>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</si>
  <si>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</si>
  <si>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</si>
  <si>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</si>
  <si>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</si>
  <si>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</si>
  <si>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</si>
  <si>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</si>
  <si>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</si>
  <si>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</si>
  <si>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</si>
  <si>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</si>
  <si>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</si>
  <si>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</si>
  <si>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</si>
  <si>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</si>
  <si>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</si>
  <si>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</si>
  <si>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</si>
  <si>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</si>
  <si>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</si>
  <si>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</si>
  <si>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</si>
  <si>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</si>
  <si>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</si>
  <si>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</si>
  <si>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</si>
  <si>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</si>
  <si>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</si>
  <si>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</si>
  <si>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</si>
  <si>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</si>
  <si>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</si>
  <si>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</si>
  <si>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</si>
  <si>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</si>
  <si>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</si>
  <si>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</si>
  <si>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</si>
  <si>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</si>
  <si>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</si>
  <si>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</si>
  <si>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</si>
  <si>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</si>
  <si>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</si>
  <si>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</si>
  <si>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</si>
  <si>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</si>
  <si>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</si>
  <si>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</si>
  <si>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</si>
  <si>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</si>
  <si>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</si>
  <si>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</si>
  <si>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</si>
  <si>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</si>
  <si>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</si>
  <si>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</si>
  <si>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</si>
  <si>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</si>
  <si>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</si>
  <si>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</si>
  <si>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</si>
  <si>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</si>
  <si>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</si>
  <si>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</si>
  <si>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</si>
  <si>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</si>
  <si>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</si>
  <si>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</si>
  <si>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</si>
  <si>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ՀՀ ԼՈՌՈՒ ՄԱՐԶԻ ԱԼԱՎԵՐԴՈՒ ԹԻՎ 12 ՀԻՄՆԱԿԱՆ ԴՊՐՈՑ</t>
  </si>
  <si>
    <t>ՀԱՅԱՍՏԱՆԻ ՀԱՆՐԱՊԵՏՈՒԹՅԱՆ ՇԻՐԱԿԻ ՄԱՐԶԻ ԳՅՈՒՄՐՈՒ Հ. 29 ՀԻՄՆԱԿԱՆ ԴՊՐՈՑ</t>
  </si>
  <si>
    <t>29.210.01888</t>
  </si>
  <si>
    <t>05511071</t>
  </si>
  <si>
    <t>Շիրակի մարզ, Գյումրի, Մանուշյան 7</t>
  </si>
  <si>
    <t>ՀՀ ՇԻՐԱԿԻ ՄԱՐԶԻ ԳՅՈՒՄՐՈՒ ՕՅՈՒՆՋՅԱՆ ՄԻՋՆԱԿԱՐԳ ԴՊՐՈՑ-ՎԱՐԺԱՐԱՆ</t>
  </si>
  <si>
    <t>222.210.00222 </t>
  </si>
  <si>
    <t>05529507</t>
  </si>
  <si>
    <t>Շիրակի մարզ, ք.Գյումրի Մկրտչյան 47</t>
  </si>
  <si>
    <t>ՀԱՅԱՍՏԱՆԻ ՀԱՆՐԱՊԵՏՈՒԹՅԱՆ ՇԻՐԱԿԻ ՄԱՐԶԻ ԳՅՈՒՄՐՈՒ N38 ՀԻՄՆԱԿԱՆ ԴՊՐՈՑ</t>
  </si>
  <si>
    <t>29.210.01916</t>
  </si>
  <si>
    <t>05511039</t>
  </si>
  <si>
    <t xml:space="preserve">Շիրակի մարզ, ք.Գյումրի Բուլվարային 7 </t>
  </si>
  <si>
    <t>Արագածոտնի մարզ, Ալագյազի համայնք գ.Կանիաշիր 6րդ փ.2/</t>
  </si>
  <si>
    <t>ՆԻԿՈԼԱՅ ՆԱՍԻԲՅԱՆԻ ԱՆՎԱՆ ՆՈՅԵՄԲԵՐՅԱՆԻ ԲԺՇԿԱԿԱՆ ԿԵՆՏՐՈՆ</t>
  </si>
  <si>
    <t>222․120․22562</t>
  </si>
  <si>
    <t>07404792</t>
  </si>
  <si>
    <t>Տավուշի մարզ, ք. Նոյեմբերյան Գարեգին Նժդեհի 15</t>
  </si>
  <si>
    <t>ՆՈՅԵՄԲԵՐՅԱՆԻ ԱՎԱԳ ԴՊՐՈՑ</t>
  </si>
  <si>
    <t>ԻՋԵՎԱՆԻ ԳԱՌՆԻԿ ԱՆԱՆՅԱՆԻ ԱՆՎԱՆ ԱՎԱԳ ԴՊՐՈՑ</t>
  </si>
  <si>
    <t>Տավուշի մարզ, ք. Իջևան փ. Թաթերական 3</t>
  </si>
  <si>
    <t>67.210.00699 </t>
  </si>
  <si>
    <t>07602692</t>
  </si>
  <si>
    <t>81.210.00249</t>
  </si>
  <si>
    <t>07401983</t>
  </si>
  <si>
    <t>Տավուշի մարզ, Նոյեմբերյան համ., ք. Նոյեմբերյան ,Դպրոցականների փ.,13 շ.</t>
  </si>
  <si>
    <t>ՍՈՒՊԵՐ ԳՌՈՒՊ</t>
  </si>
  <si>
    <t>18.120.00501</t>
  </si>
  <si>
    <t>09207781</t>
  </si>
  <si>
    <t>ԴԻԼԻՋԱՆ ԱՌՈՂՋԱՐԱՆ</t>
  </si>
  <si>
    <t>21․120․00469</t>
  </si>
  <si>
    <t>07900477</t>
  </si>
  <si>
    <t>ՄՈՆԹԵ ՄԵԼՔՈՆՅԱՆԻ ԱՆՎԱՆ ՌԱԶՄԱՄԱՐԶԱԿԱՆ ՎԱՐԺԱՐԱՆ</t>
  </si>
  <si>
    <t>222.160.971741</t>
  </si>
  <si>
    <t>07619891</t>
  </si>
  <si>
    <t>ՓԱՐԱԴԱՅՍ ՀՈԹԵԼ</t>
  </si>
  <si>
    <t>21.110.863023</t>
  </si>
  <si>
    <t>07618134</t>
  </si>
  <si>
    <t>Տավուշի մարզ, քաղաք Դիլիջան Կամոյի 156</t>
  </si>
  <si>
    <t>Տավուշի մարզ, գ. Սևքար 3 փ. 6 փ/ղ. տուն 4</t>
  </si>
  <si>
    <t>ՄԱՍԻՍ-94</t>
  </si>
  <si>
    <t>94.110.00020</t>
  </si>
  <si>
    <t>05300386</t>
  </si>
  <si>
    <t>ԵՂԻՑԻ ԼՈՒՅՍ</t>
  </si>
  <si>
    <t>39.110.00577</t>
  </si>
  <si>
    <t>02803501</t>
  </si>
  <si>
    <t>Արագածոտնի մարզ, Արագածավան</t>
  </si>
  <si>
    <t>ՊՐՈՖԻ-ՄԵԴ</t>
  </si>
  <si>
    <t>20.110.00303</t>
  </si>
  <si>
    <t>09103021</t>
  </si>
  <si>
    <t>Վայոց Ձորի մարզ, ք. Ջերմուկ, Շահումյան  9/1</t>
  </si>
  <si>
    <t>Տավուշի մարզ, ք. Դիլիջան, Պարզ լիճ 5</t>
  </si>
  <si>
    <t>Տավուշի մարզ, ք․ Դիլիջան , Գետափնյա 66</t>
  </si>
  <si>
    <t>Վայոց Ձորի մարզ, ք. Ջերմուկ, Մյասնիկյան  27</t>
  </si>
  <si>
    <t>08913855</t>
  </si>
  <si>
    <t>44.110.964345</t>
  </si>
  <si>
    <t>ՋԵՐՄՈՒԿ ՀՈԹԵԼ</t>
  </si>
  <si>
    <t>ՋԵՐՄՈՒԿԻ ՆՈՐ ԿՅԱՆՔ ԱՌՈՂՋԱՐԱՆ</t>
  </si>
  <si>
    <t>20.110.00346</t>
  </si>
  <si>
    <t>09103365</t>
  </si>
  <si>
    <t>ՋԵՐՄՈՒԿ ԱՌՈՂՋԱՐԱՆ</t>
  </si>
  <si>
    <t>20.070.00135</t>
  </si>
  <si>
    <t>09000535</t>
  </si>
  <si>
    <t>Վայոց Ձորի մարզ, ք. Ջերմուկ, Շահումյան -20</t>
  </si>
  <si>
    <t>Վայոց Ձորի մարզ, ք. Ջերմուկ, Գործարանային  -1</t>
  </si>
  <si>
    <t>ՍՎ.ԱՆ.ՈՐ.</t>
  </si>
  <si>
    <t>94․110․00430</t>
  </si>
  <si>
    <t>05304869</t>
  </si>
  <si>
    <t xml:space="preserve">Արագածոտնի մարզ, ք. Թալին, Տերյան 6, Երևան -Գյումրի մայրուղ.70կմ հատ                                                           </t>
  </si>
  <si>
    <t>ԱՊԱՐԱՆԻ ԲԺՇԿԱԿԱՆ ԿԵՆՏՐՈՆ</t>
  </si>
  <si>
    <t>222․120․00773</t>
  </si>
  <si>
    <t>05204539</t>
  </si>
  <si>
    <t>Արագածոտնի մարզ, ք․ Ապարան, Գ․ Նժդեհի փ․, շենք 21</t>
  </si>
  <si>
    <t>49.210.00248</t>
  </si>
  <si>
    <t>05203131</t>
  </si>
  <si>
    <t>ՀԱՅԱՍՏԱՆԻ ՀԱՆՐԱՊԵՏՈՒԹՅԱՆ ԱՐԱԳԱԾՈՏՆԻ ՄԱՐԶԻ ԱՊԱՐԱՆԻ Վ.ԵՂԻԱԶԱՐՅԱՆԻ ԱՆՎԱՆ Հ.1 ՀԻՄՆԱԿԱՆ ԴՊՐՈՑ</t>
  </si>
  <si>
    <t>ԿՈՏԱՅՔԻ ՃԱՆԱՊԱՐՀՆԵՐԻ ՇԱՀԱԳՈՐԾՄԱՆ ԵՎ ՇԻՆԱՐԱՐԱԿԱՆ</t>
  </si>
  <si>
    <t xml:space="preserve">Արագածոտնի մարզ, ք.Ապարան Նժդեհ 20                          </t>
  </si>
  <si>
    <t>Գեղարքունիքի մարզ, ք․ Սևան, Կոմիսարների 47</t>
  </si>
  <si>
    <t>Երևան, Արաբկիր, Թբիլիսյան խճ., 43</t>
  </si>
  <si>
    <t>Երևան, Վազգեն Սարգսյան փող., 10 շենք</t>
  </si>
  <si>
    <t xml:space="preserve">Շիրակի մարզ, ք.Գյումրի Շիրակացի 31                        </t>
  </si>
  <si>
    <t xml:space="preserve">Տավուշի մարզ, Այրում համայնք,ք. Այրում,Շահումյան </t>
  </si>
  <si>
    <t>Տավուշի մարզ, Այրում համայնք,ք. Այրում</t>
  </si>
  <si>
    <t>Երևան, Արտաշատի խճ․ 1-ին նրբ․ 6/2</t>
  </si>
  <si>
    <t>Գեղարքունիքի մարզ, Մարտունի համայնք, Աստղաձոր բնակավայր, Օստների 5-11</t>
  </si>
  <si>
    <t>Վայոց Ձորի մարզ, Ջերմուկ, Գարնանային 7</t>
  </si>
  <si>
    <t>ԷՅՉ ԷՅ ԳՐՈՒՊ</t>
  </si>
  <si>
    <t>290.110.04082</t>
  </si>
  <si>
    <t>Տավուշի մարզ, Իջևան,  Գանինի 13</t>
  </si>
  <si>
    <t>01848326</t>
  </si>
  <si>
    <t>ՏԵՔՍՈՒՈՐԼԴ</t>
  </si>
  <si>
    <t xml:space="preserve">	264.110.05754</t>
  </si>
  <si>
    <t>01000327</t>
  </si>
  <si>
    <t>Տավուշի մարզ, ք, Իջևան,  Երևանյան 6</t>
  </si>
  <si>
    <t>ԻՋԵՎԱՆԻ ՇՈՒԿԱ</t>
  </si>
  <si>
    <t xml:space="preserve">	67.070.00065 </t>
  </si>
  <si>
    <t>07601441</t>
  </si>
  <si>
    <t>Տավուշի մարզ, Իջևան, Երևանյան 1</t>
  </si>
  <si>
    <t xml:space="preserve">ՄՀԵՐ ԱՌՈՒՍՏԱՄՅԱՆ </t>
  </si>
  <si>
    <t>70994386</t>
  </si>
  <si>
    <t>Տավուշի մարզ, ք, Իջևան,  Անկախության 15/5</t>
  </si>
  <si>
    <t>ԲԵՐԴԱՎԱՆԻ ԳԻՆՈՒ ԳՈՐԾԱՐԱՆ</t>
  </si>
  <si>
    <t>81.130.00179</t>
  </si>
  <si>
    <t>07403584</t>
  </si>
  <si>
    <t>Տավուշի մարզ, Նոյեմբերյան համայնք, գ․ Բերդավան</t>
  </si>
  <si>
    <t>264.110.1080138</t>
  </si>
  <si>
    <t>00923562</t>
  </si>
  <si>
    <t>Տավուշի մարզ, ք, Իջևան, Երևանյան 6</t>
  </si>
  <si>
    <t>ԻՋ ԳՐԱՆԴ ՏԵՔՍՏԻԼՕՊՏ</t>
  </si>
  <si>
    <t>01297647</t>
  </si>
  <si>
    <t>Երևան, Ծիծեռնակաբերդի խճ․ 1-ին փուլ /1,2,3,4 և 4.1 շենքեր/</t>
  </si>
  <si>
    <t>Բազմաֆուկցիոնալ համալիրի կառուցում</t>
  </si>
  <si>
    <t>Բազմաբնակարան շենքի էներգաարդյունավետության արդիականացում</t>
  </si>
  <si>
    <t>Տաթև համայնք, Հարժիս գյուղի միջնակարգ դպրոցի տիպային /մոդուլային/ շենքի կառուցում</t>
  </si>
  <si>
    <t>Բազմաբնակարան բնակելի շենքերի հարևանությամբ խաղահրապարակի և մարզադաշտի վերանորոգում ու հանգստյան գոտու կազմակերպում</t>
  </si>
  <si>
    <t>Հ․Ավետիսյան փողոցի թիվ 1 բազմաբնակարան բնակելի շենքի հարևանությամբ հաղահրապարակի և մարզադաշտի վերաբնորոգում ու հանգստի գոտու կառուցում</t>
  </si>
  <si>
    <t xml:space="preserve"> Լոռու մարզ, Շահումյան համայնք, Սպիտակ ջուր գետային ջրընդունիչ</t>
  </si>
  <si>
    <t>Լոռու մարզ, Անտառաշեն համայնք, «Լոտ-2» ջրամատակարարման համակարգերի և կոյուղու լոլեկտորի վերականգնում, Ղադրի ձոր հ․ 1 և հ․ 2 գետային ջրընդունիչների կառուցում</t>
  </si>
  <si>
    <t>Գեղարքունիքի մարզ, Սևան համայնք, գ․Գագարին, Պիոներների փող․ հ․ 1</t>
  </si>
  <si>
    <t>Տավուշի մարզ, ք․Դիլիջան, Վասիլևի փող․ հ․ 116/3</t>
  </si>
  <si>
    <t xml:space="preserve">Լողավազանային մասնաշենքի կառուցում </t>
  </si>
  <si>
    <t>Տավուշի մարզ</t>
  </si>
  <si>
    <t>Տավուշի մարզ, Իջևան համայնք, ք․Իջևան, Վասիլյան փող․ հ․ 4/24</t>
  </si>
  <si>
    <t>Հասարակական նշանակության օբյեկտի /խանութ և հացատուն/ կառուցում</t>
  </si>
  <si>
    <t>Բնակելի տան,ամառանոցային հովանոցի, 2 տնակ-զրուցարանների, մանկական խաղահրապարակի, ավտոկայանատեղիի, ցանկապատի կառուցում</t>
  </si>
  <si>
    <t>Տավուշի մարզ, Տավուշի մարզ, ք․Դիլիջան, Օրջոնիկիձեի փող․ հ․ 61</t>
  </si>
  <si>
    <t>Կոտայքի մարզ, ք․Աբովյան, Հանրապետության պողոտա հ․ 1/62</t>
  </si>
  <si>
    <t>Կոտայքի մարզ, ք․Աբովյան, Գառնու փող․ հ․ 12/1 հողամաս</t>
  </si>
  <si>
    <t>Վայոց ձորի մարզ, Եղեգնաձոր համայնք, Վերնաշեն բնակավայր</t>
  </si>
  <si>
    <t>Երիտասարդական կենտրոնի հիմնանորոգում/նախկին ճաշարանի շենք/</t>
  </si>
  <si>
    <t>Արարատի մարզ, Վեդի համայնք, Կասյան փող․ հ, 26/3 շենք, հ․հ․12, 16, 18, 20 բնակարաններ</t>
  </si>
  <si>
    <t>Արարատի մարզ, ք․Մասիս, Կենտրոնական հրապարակ հ․11</t>
  </si>
  <si>
    <t>Արարատի մարզ, ք․Մասիս, 3-րդ թաղ․ Հերացու փող․ հ․5/2</t>
  </si>
  <si>
    <t>Արարատի մարզ, Այգեստան համայնք, Շահումյան փող․ 38ա հողամաս</t>
  </si>
  <si>
    <t>Արարատի մարզ, ք․Մասիս, Նոր թաղ․ հ․ 29/29</t>
  </si>
  <si>
    <t>&lt;ՄՈԴՈՒԼԱԻՆ&gt; տիպի 144 տեղ հզորությամբ մսուր-մանկապարտեզի կառուցում</t>
  </si>
  <si>
    <t>01836954</t>
  </si>
  <si>
    <t>ԱՐՄԵՆԻԱՆԲԱՍ</t>
  </si>
  <si>
    <t>ԳՅՈՒՄՐՈՒ ԾՆՆԴԱՏՈՒՆ (իրավահաջորդ ԳՅՈՒՄՐՈՒ ԲԺՇԿԱԿԱՆ ԿԵՆՏՐՈՆ)</t>
  </si>
  <si>
    <t>29.140.00651 (222.120.741814)</t>
  </si>
  <si>
    <t>05500832 (05539526)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</si>
</sst>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 _₽_-;\-* #,##0\ _₽_-;_-* &quot;-&quot;\ _₽_-;_-@_-"/>
    <numFmt numFmtId="164" formatCode="_(&quot;$&quot;* #,##0.00_);_(&quot;$&quot;* \(#,##0.00\);_(&quot;$&quot;* &quot;-&quot;??_);_(@_)"/>
    <numFmt numFmtId="165" formatCode="_-* #,##0.00&quot;р.&quot;_-;\-* #,##0.00&quot;р.&quot;_-;_-* &quot;-&quot;??&quot;р.&quot;_-;_-@_-"/>
  </numFmts>
  <fonts count="18" x14ac:knownFonts="1">
    <font>
      <sz val="11"/>
      <color theme="1"/>
      <name val="Calibri"/>
      <family val="2"/>
      <scheme val="minor"/>
    </font>
    <font>
      <b/>
      <sz val="10"/>
      <name val="GHEA Grapalat"/>
      <family val="3"/>
    </font>
    <font>
      <sz val="10"/>
      <name val="GHEA Grapalat"/>
      <family val="3"/>
    </font>
    <font>
      <sz val="11"/>
      <name val="GHEA Grapalat"/>
      <family val="3"/>
    </font>
    <font>
      <sz val="10"/>
      <name val="Arial"/>
      <family val="2"/>
      <charset val="204"/>
    </font>
    <font>
      <sz val="10"/>
      <color rgb="FF000000"/>
      <name val="GHEA Grapalat"/>
      <family val="3"/>
    </font>
    <font>
      <sz val="10"/>
      <color theme="1"/>
      <name val="GHEA Grapalat"/>
      <family val="3"/>
    </font>
    <font>
      <sz val="11"/>
      <color theme="1"/>
      <name val="Calibri"/>
      <family val="2"/>
      <scheme val="minor"/>
    </font>
    <font>
      <b/>
      <sz val="10"/>
      <color theme="1"/>
      <name val="GHEA Grapalat"/>
      <family val="3"/>
    </font>
    <font>
      <sz val="10"/>
      <name val="MS Sans Serif"/>
    </font>
    <font>
      <sz val="10"/>
      <color indexed="8"/>
      <name val="GHEA Grapalat"/>
      <family val="3"/>
    </font>
    <font>
      <sz val="10"/>
      <name val="MS Sans Serif"/>
      <family val="2"/>
    </font>
    <font>
      <sz val="11"/>
      <color rgb="FF9C0006"/>
      <name val="Calibri"/>
      <family val="2"/>
      <scheme val="minor"/>
    </font>
    <font>
      <b/>
      <sz val="12"/>
      <color theme="1"/>
      <name val="GHEA Grapalat"/>
      <family val="3"/>
    </font>
    <font>
      <sz val="11"/>
      <color theme="1"/>
      <name val="GHEA Grapalat"/>
      <family val="3"/>
    </font>
    <font>
      <sz val="10"/>
      <color rgb="FFFF0000"/>
      <name val="GHEA Grapalat"/>
      <family val="3"/>
    </font>
    <font>
      <sz val="11"/>
      <color indexed="8"/>
      <name val="Calibri"/>
      <family val="2"/>
      <charset val="1"/>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0" fontId="4" fillId="0" borderId="0"/>
    <xf numFmtId="0" fontId="7" fillId="0" borderId="0"/>
    <xf numFmtId="0" fontId="9" fillId="0" borderId="0"/>
    <xf numFmtId="0" fontId="11" fillId="0" borderId="0"/>
    <xf numFmtId="164" fontId="7" fillId="0" borderId="0" applyFont="0" applyFill="0" applyBorder="0" applyAlignment="0" applyProtection="0"/>
    <xf numFmtId="0" fontId="12" fillId="5" borderId="0" applyNumberFormat="0" applyBorder="0" applyAlignment="0" applyProtection="0"/>
    <xf numFmtId="41" fontId="7" fillId="0" borderId="0" applyFont="0" applyFill="0" applyBorder="0" applyAlignment="0" applyProtection="0"/>
    <xf numFmtId="0" fontId="16" fillId="0" borderId="0"/>
  </cellStyleXfs>
  <cellXfs count="153">
    <xf numFmtId="0" fontId="0" fillId="0" borderId="0" xfId="0"/>
    <xf numFmtId="0" fontId="3" fillId="0" borderId="0" xfId="0" applyFont="1"/>
    <xf numFmtId="0" fontId="2" fillId="0" borderId="0" xfId="1" applyFont="1"/>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vertical="center" wrapText="1"/>
    </xf>
    <xf numFmtId="0" fontId="2" fillId="0" borderId="0" xfId="1" applyFont="1" applyAlignment="1">
      <alignment horizontal="center"/>
    </xf>
    <xf numFmtId="0" fontId="2" fillId="0" borderId="0" xfId="0" applyFont="1" applyAlignment="1">
      <alignment horizontal="center" vertical="center"/>
    </xf>
    <xf numFmtId="0" fontId="5" fillId="0" borderId="0" xfId="1" applyFont="1" applyAlignment="1">
      <alignment horizontal="center" vertical="center"/>
    </xf>
    <xf numFmtId="49" fontId="2" fillId="0" borderId="0" xfId="0" applyNumberFormat="1" applyFont="1" applyAlignment="1">
      <alignment horizontal="center" vertical="center"/>
    </xf>
    <xf numFmtId="49" fontId="2" fillId="0" borderId="0" xfId="1" applyNumberFormat="1" applyFont="1" applyAlignment="1">
      <alignment horizontal="center" vertical="center"/>
    </xf>
    <xf numFmtId="0" fontId="2" fillId="0" borderId="0" xfId="0" applyFont="1" applyAlignment="1">
      <alignment horizontal="left" wrapText="1"/>
    </xf>
    <xf numFmtId="0" fontId="2" fillId="0" borderId="0" xfId="0" applyFont="1" applyAlignment="1">
      <alignment horizontal="left" vertical="center" wrapText="1"/>
    </xf>
    <xf numFmtId="14" fontId="2" fillId="0" borderId="0" xfId="0" applyNumberFormat="1" applyFont="1" applyAlignment="1">
      <alignment horizontal="center" vertical="center"/>
    </xf>
    <xf numFmtId="0" fontId="5" fillId="0" borderId="0" xfId="0" applyFont="1"/>
    <xf numFmtId="0" fontId="6" fillId="0" borderId="0" xfId="0" applyFont="1"/>
    <xf numFmtId="0" fontId="2" fillId="0" borderId="0" xfId="0" applyFont="1" applyAlignment="1">
      <alignment horizontal="center" vertical="center" wrapText="1"/>
    </xf>
    <xf numFmtId="0" fontId="6" fillId="0" borderId="0" xfId="2" applyFont="1" applyAlignment="1">
      <alignment vertical="center"/>
    </xf>
    <xf numFmtId="0" fontId="7" fillId="0" borderId="0" xfId="2"/>
    <xf numFmtId="49" fontId="8" fillId="0" borderId="1" xfId="2" applyNumberFormat="1" applyFont="1" applyBorder="1" applyAlignment="1">
      <alignment horizontal="center" vertical="center" wrapText="1"/>
    </xf>
    <xf numFmtId="0" fontId="8" fillId="0" borderId="1" xfId="2" applyFont="1" applyBorder="1" applyAlignment="1">
      <alignment horizontal="center" vertical="center"/>
    </xf>
    <xf numFmtId="49" fontId="8" fillId="0" borderId="1" xfId="2" applyNumberFormat="1" applyFont="1" applyBorder="1" applyAlignment="1">
      <alignment horizontal="center" vertical="center"/>
    </xf>
    <xf numFmtId="49" fontId="8" fillId="0" borderId="2" xfId="2" applyNumberFormat="1" applyFont="1" applyBorder="1" applyAlignment="1">
      <alignment horizontal="center" vertical="center"/>
    </xf>
    <xf numFmtId="49" fontId="8" fillId="0" borderId="3" xfId="2" applyNumberFormat="1" applyFont="1" applyBorder="1" applyAlignment="1">
      <alignment horizontal="center" vertical="center"/>
    </xf>
    <xf numFmtId="0" fontId="6" fillId="2" borderId="1" xfId="2" applyFont="1" applyFill="1" applyBorder="1" applyAlignment="1">
      <alignment horizontal="center" vertical="center"/>
    </xf>
    <xf numFmtId="0" fontId="7" fillId="3" borderId="0" xfId="2" applyFill="1"/>
    <xf numFmtId="0" fontId="2" fillId="2" borderId="1" xfId="2" applyFont="1" applyFill="1" applyBorder="1" applyAlignment="1">
      <alignment horizontal="center" vertical="center"/>
    </xf>
    <xf numFmtId="49" fontId="2" fillId="2" borderId="1" xfId="2" applyNumberFormat="1" applyFont="1" applyFill="1" applyBorder="1" applyAlignment="1">
      <alignment horizontal="center" vertical="center"/>
    </xf>
    <xf numFmtId="0" fontId="2" fillId="2" borderId="1" xfId="2" applyFont="1" applyFill="1" applyBorder="1"/>
    <xf numFmtId="0" fontId="7" fillId="2" borderId="0" xfId="2" applyFill="1"/>
    <xf numFmtId="0" fontId="6" fillId="3" borderId="1" xfId="2" applyFont="1" applyFill="1" applyBorder="1" applyAlignment="1">
      <alignment horizontal="center" vertical="center"/>
    </xf>
    <xf numFmtId="0" fontId="2" fillId="3" borderId="1" xfId="2" applyFont="1" applyFill="1" applyBorder="1" applyAlignment="1">
      <alignment horizontal="center" vertical="center"/>
    </xf>
    <xf numFmtId="49" fontId="2" fillId="3" borderId="1" xfId="2" applyNumberFormat="1" applyFont="1" applyFill="1" applyBorder="1" applyAlignment="1">
      <alignment horizontal="center" vertical="center"/>
    </xf>
    <xf numFmtId="0" fontId="2" fillId="3" borderId="1" xfId="2" applyFont="1" applyFill="1" applyBorder="1"/>
    <xf numFmtId="14" fontId="2" fillId="2" borderId="1" xfId="2" applyNumberFormat="1" applyFont="1" applyFill="1" applyBorder="1"/>
    <xf numFmtId="0" fontId="6" fillId="0" borderId="1" xfId="2" applyFont="1" applyBorder="1" applyAlignment="1">
      <alignment horizontal="center" vertical="center"/>
    </xf>
    <xf numFmtId="0" fontId="2" fillId="0" borderId="1" xfId="2" applyFont="1" applyBorder="1" applyAlignment="1">
      <alignment horizontal="center" vertical="center"/>
    </xf>
    <xf numFmtId="49" fontId="2" fillId="0" borderId="1" xfId="2" applyNumberFormat="1" applyFont="1" applyBorder="1" applyAlignment="1">
      <alignment horizontal="center" vertical="center"/>
    </xf>
    <xf numFmtId="0" fontId="2" fillId="0" borderId="1" xfId="2" applyFont="1" applyBorder="1"/>
    <xf numFmtId="0" fontId="2" fillId="0" borderId="1" xfId="2" applyFont="1" applyBorder="1" applyAlignment="1">
      <alignment vertical="center"/>
    </xf>
    <xf numFmtId="0" fontId="5" fillId="0" borderId="1" xfId="2"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49" fontId="10" fillId="0" borderId="0" xfId="0" applyNumberFormat="1" applyFont="1" applyAlignment="1">
      <alignment horizontal="center" vertical="center"/>
    </xf>
    <xf numFmtId="49" fontId="6" fillId="0" borderId="0" xfId="0" applyNumberFormat="1" applyFont="1" applyAlignment="1">
      <alignment horizontal="center" vertical="center"/>
    </xf>
    <xf numFmtId="14" fontId="6" fillId="0" borderId="0" xfId="0" applyNumberFormat="1" applyFont="1" applyAlignment="1">
      <alignment horizontal="center" vertical="center"/>
    </xf>
    <xf numFmtId="0" fontId="2" fillId="0" borderId="0" xfId="0" applyFont="1"/>
    <xf numFmtId="0" fontId="2" fillId="0" borderId="0" xfId="0" applyFont="1" applyAlignment="1">
      <alignment horizontal="center"/>
    </xf>
    <xf numFmtId="0" fontId="6" fillId="0" borderId="0" xfId="0" applyFont="1" applyAlignment="1">
      <alignment horizontal="center"/>
    </xf>
    <xf numFmtId="14" fontId="0" fillId="0" borderId="0" xfId="0" applyNumberFormat="1" applyAlignment="1">
      <alignment horizontal="center" vertical="center"/>
    </xf>
    <xf numFmtId="0" fontId="6" fillId="0" borderId="0" xfId="0" applyFont="1" applyAlignment="1">
      <alignment horizontal="left" vertical="center"/>
    </xf>
    <xf numFmtId="0" fontId="6" fillId="2" borderId="0" xfId="0" applyFont="1" applyFill="1"/>
    <xf numFmtId="0" fontId="0" fillId="4" borderId="0" xfId="0" applyFill="1"/>
    <xf numFmtId="0" fontId="13" fillId="2" borderId="1" xfId="0" applyFont="1" applyFill="1" applyBorder="1" applyAlignment="1">
      <alignment horizontal="center"/>
    </xf>
    <xf numFmtId="0" fontId="13" fillId="2" borderId="1" xfId="0" applyFont="1" applyFill="1" applyBorder="1" applyAlignment="1">
      <alignment horizontal="center" vertical="center"/>
    </xf>
    <xf numFmtId="0" fontId="14" fillId="2" borderId="1" xfId="0" applyFont="1" applyFill="1" applyBorder="1"/>
    <xf numFmtId="0" fontId="14" fillId="2" borderId="0" xfId="0" applyFont="1" applyFill="1"/>
    <xf numFmtId="49" fontId="8" fillId="2" borderId="2" xfId="0" applyNumberFormat="1" applyFont="1" applyFill="1" applyBorder="1" applyAlignment="1">
      <alignment horizontal="center"/>
    </xf>
    <xf numFmtId="49" fontId="8" fillId="2" borderId="1" xfId="0" applyNumberFormat="1" applyFont="1" applyFill="1" applyBorder="1"/>
    <xf numFmtId="0" fontId="14" fillId="0" borderId="0" xfId="0" applyFont="1"/>
    <xf numFmtId="49" fontId="8" fillId="2" borderId="1" xfId="0" applyNumberFormat="1" applyFont="1" applyFill="1" applyBorder="1" applyAlignment="1">
      <alignment horizontal="center" vertical="center" wrapText="1"/>
    </xf>
    <xf numFmtId="49" fontId="8" fillId="2" borderId="1" xfId="6"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14" fillId="2" borderId="0" xfId="0" applyFont="1" applyFill="1" applyAlignment="1">
      <alignment horizontal="center" vertical="center"/>
    </xf>
    <xf numFmtId="49" fontId="1" fillId="0" borderId="1" xfId="0" applyNumberFormat="1" applyFont="1" applyBorder="1" applyAlignment="1">
      <alignment horizontal="center" vertical="center"/>
    </xf>
    <xf numFmtId="49" fontId="6" fillId="2" borderId="1" xfId="5" applyNumberFormat="1" applyFont="1" applyFill="1" applyBorder="1" applyAlignment="1">
      <alignment horizontal="center" vertical="center" wrapText="1"/>
    </xf>
    <xf numFmtId="165" fontId="6" fillId="2" borderId="1" xfId="5"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6" fillId="0" borderId="1" xfId="0" applyFont="1" applyBorder="1" applyAlignment="1">
      <alignment horizontal="center" vertical="center"/>
    </xf>
    <xf numFmtId="165" fontId="6" fillId="2" borderId="2" xfId="5"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1" xfId="0" applyFont="1" applyBorder="1"/>
    <xf numFmtId="0" fontId="6" fillId="2" borderId="1" xfId="0" applyFont="1" applyFill="1" applyBorder="1"/>
    <xf numFmtId="0" fontId="6" fillId="2" borderId="7"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5" applyNumberFormat="1" applyFont="1" applyFill="1" applyBorder="1" applyAlignment="1">
      <alignment horizontal="center" vertical="center" wrapText="1"/>
    </xf>
    <xf numFmtId="165" fontId="6" fillId="0" borderId="1" xfId="5" applyNumberFormat="1" applyFont="1" applyFill="1" applyBorder="1" applyAlignment="1">
      <alignment horizontal="center" vertical="center" wrapText="1"/>
    </xf>
    <xf numFmtId="165" fontId="6" fillId="0" borderId="2" xfId="5"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49" fontId="6" fillId="2" borderId="5" xfId="5" applyNumberFormat="1" applyFont="1" applyFill="1" applyBorder="1" applyAlignment="1">
      <alignment horizontal="center" vertical="center" wrapText="1"/>
    </xf>
    <xf numFmtId="165" fontId="6" fillId="2" borderId="3" xfId="5" applyNumberFormat="1" applyFont="1" applyFill="1" applyBorder="1" applyAlignment="1">
      <alignment horizontal="center" vertical="center" wrapText="1"/>
    </xf>
    <xf numFmtId="49" fontId="6" fillId="0" borderId="5" xfId="5" applyNumberFormat="1" applyFont="1" applyFill="1" applyBorder="1" applyAlignment="1">
      <alignment horizontal="center" vertical="center" wrapText="1"/>
    </xf>
    <xf numFmtId="165" fontId="6" fillId="0" borderId="5" xfId="5" applyNumberFormat="1" applyFont="1" applyFill="1" applyBorder="1" applyAlignment="1">
      <alignment horizontal="center" vertical="center" wrapText="1"/>
    </xf>
    <xf numFmtId="165" fontId="6" fillId="0" borderId="3" xfId="5" applyNumberFormat="1" applyFont="1" applyFill="1" applyBorder="1" applyAlignment="1">
      <alignment horizontal="center" vertical="center" wrapText="1"/>
    </xf>
    <xf numFmtId="0" fontId="6" fillId="2" borderId="1" xfId="5" applyNumberFormat="1" applyFont="1" applyFill="1" applyBorder="1" applyAlignment="1">
      <alignment horizontal="center" vertical="center" wrapText="1"/>
    </xf>
    <xf numFmtId="0" fontId="6" fillId="0" borderId="0" xfId="0" applyFont="1" applyAlignment="1">
      <alignment horizontal="center" vertical="center" wrapText="1"/>
    </xf>
    <xf numFmtId="14" fontId="6" fillId="0" borderId="1" xfId="0" applyNumberFormat="1" applyFont="1" applyBorder="1" applyAlignment="1">
      <alignment horizontal="center" vertical="center" wrapText="1"/>
    </xf>
    <xf numFmtId="0" fontId="0" fillId="0" borderId="0" xfId="0" applyAlignment="1">
      <alignment horizontal="center" vertical="center" wrapText="1"/>
    </xf>
    <xf numFmtId="49" fontId="6" fillId="2" borderId="3" xfId="5"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7" applyNumberFormat="1" applyFont="1" applyFill="1" applyBorder="1" applyAlignment="1">
      <alignment horizontal="center" vertical="center" wrapText="1"/>
    </xf>
    <xf numFmtId="165" fontId="6" fillId="2" borderId="4" xfId="5" applyNumberFormat="1" applyFont="1" applyFill="1" applyBorder="1" applyAlignment="1">
      <alignment horizontal="center" vertical="center" wrapText="1"/>
    </xf>
    <xf numFmtId="165" fontId="6" fillId="2" borderId="8" xfId="5" applyNumberFormat="1" applyFont="1" applyFill="1" applyBorder="1" applyAlignment="1">
      <alignment horizontal="center" vertical="center" wrapText="1"/>
    </xf>
    <xf numFmtId="14"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2" borderId="6" xfId="0" applyFont="1" applyFill="1" applyBorder="1" applyAlignment="1">
      <alignment horizontal="center" vertical="center" wrapText="1"/>
    </xf>
    <xf numFmtId="49" fontId="6" fillId="2" borderId="4" xfId="5" applyNumberFormat="1" applyFont="1" applyFill="1" applyBorder="1" applyAlignment="1">
      <alignment horizontal="center" vertical="center" wrapText="1"/>
    </xf>
    <xf numFmtId="0" fontId="0" fillId="0" borderId="1" xfId="0" applyBorder="1" applyAlignment="1">
      <alignment horizontal="center" vertical="center" wrapText="1"/>
    </xf>
    <xf numFmtId="165" fontId="6" fillId="2" borderId="5" xfId="5" applyNumberFormat="1" applyFont="1" applyFill="1" applyBorder="1" applyAlignment="1">
      <alignment horizontal="center" vertical="center" wrapText="1"/>
    </xf>
    <xf numFmtId="165" fontId="6" fillId="2" borderId="9" xfId="5" applyNumberFormat="1" applyFont="1" applyFill="1" applyBorder="1" applyAlignment="1">
      <alignment horizontal="center" vertical="center" wrapText="1"/>
    </xf>
    <xf numFmtId="14" fontId="6" fillId="0" borderId="5" xfId="0" applyNumberFormat="1" applyFont="1" applyBorder="1" applyAlignment="1">
      <alignment horizontal="center" vertical="center"/>
    </xf>
    <xf numFmtId="0" fontId="6" fillId="0" borderId="5" xfId="0" applyFont="1" applyBorder="1" applyAlignment="1">
      <alignment horizontal="center" vertical="center"/>
    </xf>
    <xf numFmtId="0" fontId="0" fillId="2" borderId="0" xfId="0" applyFill="1"/>
    <xf numFmtId="14" fontId="15" fillId="0" borderId="1" xfId="0" applyNumberFormat="1" applyFont="1" applyBorder="1" applyAlignment="1">
      <alignment horizontal="center" vertical="center"/>
    </xf>
    <xf numFmtId="0" fontId="6" fillId="0" borderId="4" xfId="0" applyFont="1" applyBorder="1" applyAlignment="1">
      <alignment horizontal="center" vertical="center" wrapText="1"/>
    </xf>
    <xf numFmtId="165" fontId="6" fillId="2" borderId="6" xfId="5" applyNumberFormat="1" applyFont="1" applyFill="1" applyBorder="1" applyAlignment="1">
      <alignment horizontal="center" vertical="center" wrapText="1"/>
    </xf>
    <xf numFmtId="0" fontId="15" fillId="0" borderId="1" xfId="0" applyFont="1" applyBorder="1"/>
    <xf numFmtId="0" fontId="6" fillId="0" borderId="5" xfId="0" applyFont="1" applyBorder="1" applyAlignment="1">
      <alignment horizontal="center" vertical="center" wrapText="1"/>
    </xf>
    <xf numFmtId="165" fontId="6" fillId="0" borderId="9" xfId="5" applyNumberFormat="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3" xfId="5" applyNumberFormat="1" applyFont="1" applyFill="1" applyBorder="1" applyAlignment="1">
      <alignment horizontal="center" vertical="center" wrapText="1"/>
    </xf>
    <xf numFmtId="0" fontId="0" fillId="0" borderId="1" xfId="0" applyBorder="1" applyAlignment="1">
      <alignment horizontal="center" vertical="center"/>
    </xf>
    <xf numFmtId="165" fontId="6" fillId="2" borderId="1" xfId="5" applyNumberFormat="1" applyFont="1" applyFill="1" applyBorder="1" applyAlignment="1">
      <alignment horizontal="center" vertical="center"/>
    </xf>
    <xf numFmtId="0" fontId="0" fillId="0" borderId="5" xfId="0" applyBorder="1" applyAlignment="1">
      <alignment horizontal="center" vertical="center"/>
    </xf>
    <xf numFmtId="0" fontId="6" fillId="2" borderId="4" xfId="0" applyFont="1" applyFill="1" applyBorder="1" applyAlignment="1">
      <alignment horizontal="center" vertical="center" wrapText="1"/>
    </xf>
    <xf numFmtId="0" fontId="6" fillId="0" borderId="10" xfId="0" applyFont="1" applyBorder="1"/>
    <xf numFmtId="0" fontId="17" fillId="0" borderId="0" xfId="0" applyFont="1"/>
    <xf numFmtId="49" fontId="0" fillId="0" borderId="0" xfId="0" applyNumberFormat="1" applyAlignment="1">
      <alignment horizontal="center" vertical="center"/>
    </xf>
    <xf numFmtId="49" fontId="14" fillId="2" borderId="0" xfId="0" applyNumberFormat="1" applyFont="1" applyFill="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xf>
    <xf numFmtId="14" fontId="6" fillId="0" borderId="0" xfId="0" applyNumberFormat="1" applyFont="1" applyAlignment="1">
      <alignment horizontal="left"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wrapText="1"/>
    </xf>
    <xf numFmtId="0" fontId="1" fillId="0" borderId="1" xfId="0" applyFont="1" applyBorder="1" applyAlignment="1">
      <alignment horizontal="center" vertical="center" wrapText="1"/>
    </xf>
    <xf numFmtId="0" fontId="8" fillId="0" borderId="0" xfId="2" applyFont="1" applyAlignment="1">
      <alignment horizontal="center" vertical="center" wrapText="1"/>
    </xf>
    <xf numFmtId="0" fontId="13" fillId="2" borderId="0" xfId="0" applyFont="1" applyFill="1" applyAlignment="1">
      <alignment horizontal="center"/>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xf>
    <xf numFmtId="14" fontId="1" fillId="0" borderId="1" xfId="0" applyNumberFormat="1" applyFont="1" applyBorder="1" applyAlignment="1">
      <alignment horizontal="center" vertical="center" wrapText="1"/>
    </xf>
    <xf numFmtId="0" fontId="1" fillId="0" borderId="4" xfId="3" applyFont="1" applyBorder="1" applyAlignment="1">
      <alignment horizontal="center" vertical="center" wrapText="1"/>
    </xf>
    <xf numFmtId="0" fontId="1" fillId="0" borderId="5" xfId="3" applyFont="1" applyBorder="1" applyAlignment="1">
      <alignment horizontal="center" vertical="center" wrapText="1"/>
    </xf>
    <xf numFmtId="0" fontId="1" fillId="0" borderId="1" xfId="2" applyFont="1" applyBorder="1" applyAlignment="1">
      <alignment horizontal="center" vertical="center"/>
    </xf>
    <xf numFmtId="0" fontId="8" fillId="0" borderId="1" xfId="2" applyFont="1" applyBorder="1" applyAlignment="1">
      <alignment horizontal="center" vertical="center" wrapText="1"/>
    </xf>
    <xf numFmtId="0" fontId="8" fillId="0" borderId="1" xfId="2" applyFont="1" applyBorder="1" applyAlignment="1">
      <alignment horizontal="center" vertical="center"/>
    </xf>
    <xf numFmtId="49" fontId="8" fillId="0" borderId="1" xfId="2" applyNumberFormat="1" applyFont="1" applyBorder="1" applyAlignment="1">
      <alignment horizontal="center" vertical="center" wrapText="1"/>
    </xf>
    <xf numFmtId="49" fontId="8" fillId="0" borderId="1" xfId="2" applyNumberFormat="1" applyFont="1" applyBorder="1" applyAlignment="1">
      <alignment horizontal="center" vertical="top" wrapText="1"/>
    </xf>
    <xf numFmtId="49" fontId="8" fillId="0" borderId="2" xfId="2" applyNumberFormat="1" applyFont="1" applyBorder="1" applyAlignment="1">
      <alignment horizontal="center" vertical="top" wrapText="1"/>
    </xf>
    <xf numFmtId="49" fontId="8" fillId="0" borderId="3" xfId="2" applyNumberFormat="1" applyFont="1" applyBorder="1" applyAlignment="1">
      <alignment horizontal="center" vertical="top" wrapText="1"/>
    </xf>
    <xf numFmtId="14" fontId="6" fillId="0" borderId="0" xfId="0" applyNumberFormat="1" applyFont="1" applyAlignment="1">
      <alignment horizontal="center"/>
    </xf>
  </cellXfs>
  <cellStyles count="9">
    <cellStyle name="Bad" xfId="6" builtinId="27"/>
    <cellStyle name="Comma [0] 2" xfId="7"/>
    <cellStyle name="Currency" xfId="5" builtinId="4"/>
    <cellStyle name="Normal" xfId="0" builtinId="0"/>
    <cellStyle name="Normal 2" xfId="1"/>
    <cellStyle name="Normal 2 2" xfId="4"/>
    <cellStyle name="Normal 3" xfId="8"/>
    <cellStyle name="Normal 4" xfId="2"/>
    <cellStyle name="Normal 5" xfId="3"/>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AFAF"/>
        </patternFill>
      </fill>
    </dxf>
    <dxf>
      <fill>
        <patternFill>
          <bgColor rgb="FFFFDDDD"/>
        </patternFill>
      </fill>
    </dxf>
    <dxf>
      <fill>
        <patternFill>
          <bgColor rgb="FFFAFBD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1344;&#1377;&#1406;&#1381;&#1388;&#1406;&#1377;&#1390;&#1398;&#1381;&#1408;-&#1405;&#1407;&#1400;&#1410;&#1379;&#1377;&#1385;&#1381;&#1408;&#1385;&#1381;&#1408;-&#1404;&#1387;&#1405;&#1391;\&#1344;&#1377;&#1406;&#1381;&#1388;&#1406;&#1377;&#1390;%201_&#1343;&#1329;&#1350;&#1352;&#1350;&#1329;&#1358;&#1352;&#1360;%20&#1352;&#1362;&#1346;&#1333;&#1358;&#1352;&#1360;&#1329;&#1363;&#1352;&#1341;&#1329;&#1332;&#1360;&#1352;&#1362;&#1348;&#1350;&#1333;&#1360;%20&#1339;&#1360;&#1329;&#1343;&#1329;&#1350;&#1329;&#1361;&#1350;&#1352;&#1346;%20&#1359;&#1350;&#1359;&#1333;&#1357;&#1329;&#1358;&#1329;&#1360;&#1352;&#1346;&#1350;&#1333;&#1360;&#1339;%20&#1348;&#1352;&#135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22\2023\&#1356;&#1339;&#1357;&#1343;%20-%2009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Տրանսպորտ"/>
      <sheetName val="FORMULA TRANSPORT"/>
      <sheetName val="Տոներ"/>
      <sheetName val="տրանսպորտ, էներգո, հրդեհային"/>
      <sheetName val="քաղշին"/>
      <sheetName val="հողօգտագործում"/>
      <sheetName val="Վերստուգում"/>
      <sheetName val="ըստ անհրաժեշտության"/>
    </sheetNames>
    <sheetDataSet>
      <sheetData sheetId="0"/>
      <sheetData sheetId="1"/>
      <sheetData sheetId="2">
        <row r="2">
          <cell r="A2">
            <v>43831</v>
          </cell>
        </row>
        <row r="3">
          <cell r="A3">
            <v>43862</v>
          </cell>
        </row>
        <row r="4">
          <cell r="A4">
            <v>43891</v>
          </cell>
        </row>
        <row r="5">
          <cell r="A5">
            <v>44013</v>
          </cell>
        </row>
        <row r="6">
          <cell r="A6">
            <v>43858</v>
          </cell>
        </row>
        <row r="7">
          <cell r="A7">
            <v>43945</v>
          </cell>
        </row>
        <row r="8">
          <cell r="A8">
            <v>43835</v>
          </cell>
        </row>
        <row r="9">
          <cell r="A9">
            <v>43979</v>
          </cell>
        </row>
        <row r="10">
          <cell r="A10">
            <v>44095</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ՌԻՍԿ Հ"/>
      <sheetName val="Հավելվածներ"/>
      <sheetName val="Տոներ"/>
    </sheetNames>
    <sheetDataSet>
      <sheetData sheetId="0">
        <row r="2">
          <cell r="F2" t="str">
            <v>02267957</v>
          </cell>
          <cell r="G2" t="str">
            <v xml:space="preserve">Երևան </v>
          </cell>
          <cell r="H2" t="str">
            <v>Նիկողայոս Բույնիաթյան փող., 18/1</v>
          </cell>
          <cell r="I2" t="str">
            <v>Երևան, Նիկողայոս Բույնիաթյան փող., 18/1</v>
          </cell>
          <cell r="L2" t="str">
            <v xml:space="preserve">Տնօրեն </v>
          </cell>
          <cell r="M2" t="str">
            <v>Էրսին Թյուֆեքչի</v>
          </cell>
          <cell r="N2">
            <v>12</v>
          </cell>
          <cell r="O2">
            <v>20</v>
          </cell>
          <cell r="P2">
            <v>20</v>
          </cell>
          <cell r="Q2">
            <v>100</v>
          </cell>
          <cell r="R2">
            <v>37</v>
          </cell>
          <cell r="S2">
            <v>187</v>
          </cell>
          <cell r="T2">
            <v>1</v>
          </cell>
          <cell r="U2">
            <v>44480</v>
          </cell>
          <cell r="V2">
            <v>44482</v>
          </cell>
          <cell r="W2">
            <v>3</v>
          </cell>
          <cell r="X2" t="str">
            <v>Ստուգում ոչ պլանային /գրություն</v>
          </cell>
          <cell r="Y2" t="str">
            <v>Հավելված 12, կետեր՝ 39, 40</v>
          </cell>
          <cell r="Z2">
            <v>2</v>
          </cell>
          <cell r="AA2" t="str">
            <v xml:space="preserve"> </v>
          </cell>
          <cell r="AB2" t="str">
            <v>Հ/1563-2021-Ա</v>
          </cell>
          <cell r="AC2">
            <v>2</v>
          </cell>
          <cell r="AG2">
            <v>0</v>
          </cell>
          <cell r="AI2">
            <v>1</v>
          </cell>
          <cell r="AL2">
            <v>187</v>
          </cell>
          <cell r="AM2">
            <v>2</v>
          </cell>
          <cell r="AN2">
            <v>187</v>
          </cell>
          <cell r="AO2">
            <v>2</v>
          </cell>
          <cell r="AP2">
            <v>44482</v>
          </cell>
        </row>
        <row r="3">
          <cell r="F3" t="str">
            <v>01833767</v>
          </cell>
          <cell r="G3" t="str">
            <v>Երևան</v>
          </cell>
          <cell r="H3" t="str">
            <v>Երևան, Հաղթանակի 1-ին նրբ. 1/10</v>
          </cell>
          <cell r="I3" t="str">
            <v>Երևան, Հաղթանակի 1-ին նրբ. 1/10</v>
          </cell>
          <cell r="L3" t="str">
            <v>տնօրեն</v>
          </cell>
          <cell r="M3" t="str">
            <v>Հ.Հակոբյան</v>
          </cell>
          <cell r="N3" t="str">
            <v>8, 12</v>
          </cell>
          <cell r="O3">
            <v>74</v>
          </cell>
          <cell r="P3">
            <v>298</v>
          </cell>
          <cell r="Q3">
            <v>24.832214765100673</v>
          </cell>
          <cell r="R3">
            <v>37</v>
          </cell>
          <cell r="S3">
            <v>111.83221476510067</v>
          </cell>
          <cell r="T3">
            <v>1</v>
          </cell>
          <cell r="U3">
            <v>43791</v>
          </cell>
          <cell r="V3">
            <v>43795</v>
          </cell>
          <cell r="W3">
            <v>3</v>
          </cell>
          <cell r="X3" t="str">
            <v>Ստուգում ոչ պլանային /Վարչապետ</v>
          </cell>
          <cell r="Y3" t="str">
            <v>Հավելված 8, կետեր՝ 10,12,14,18,24,25,26,27,38,39,40,41, 43 / Հավելված 12, կետեր՝ 18, 30,31,33,34,35, 36,38</v>
          </cell>
          <cell r="Z3">
            <v>21</v>
          </cell>
          <cell r="AA3" t="str">
            <v xml:space="preserve"> </v>
          </cell>
          <cell r="AB3">
            <v>20</v>
          </cell>
          <cell r="AC3"/>
          <cell r="AD3">
            <v>1</v>
          </cell>
          <cell r="AE3">
            <v>44053</v>
          </cell>
          <cell r="AF3">
            <v>44057</v>
          </cell>
          <cell r="AG3">
            <v>5</v>
          </cell>
          <cell r="AH3">
            <v>6</v>
          </cell>
          <cell r="AI3" t="str">
            <v xml:space="preserve"> </v>
          </cell>
          <cell r="AJ3">
            <v>106.57295373665481</v>
          </cell>
          <cell r="AK3">
            <v>1</v>
          </cell>
          <cell r="AL3">
            <v>5.259261028445863</v>
          </cell>
          <cell r="AM3">
            <v>15</v>
          </cell>
          <cell r="AN3">
            <v>106.57295373665481</v>
          </cell>
          <cell r="AO3">
            <v>6</v>
          </cell>
          <cell r="AP3">
            <v>44057</v>
          </cell>
        </row>
        <row r="4">
          <cell r="F4" t="str">
            <v>06605427</v>
          </cell>
          <cell r="G4" t="str">
            <v>Լոռի</v>
          </cell>
          <cell r="H4" t="str">
            <v>ՀՀ Լոռու մարզ, ք․Ալավերդի, Սանահին-Սարահարթ 2/26/1</v>
          </cell>
          <cell r="I4" t="str">
            <v>ՀՀ Լոռու մարզ, ք․Ալավերդի, Սանահին-Սարահարթ 2/26/1</v>
          </cell>
          <cell r="J4">
            <v>96500221</v>
          </cell>
          <cell r="L4" t="str">
            <v>տնօրենի 
պարտականությունները
ժամանակավոր 
կատարող</v>
          </cell>
          <cell r="M4" t="str">
            <v>Ոսկանյան
Անահիտ
Հայկազի</v>
          </cell>
          <cell r="N4">
            <v>17</v>
          </cell>
          <cell r="O4">
            <v>29</v>
          </cell>
          <cell r="P4">
            <v>29</v>
          </cell>
          <cell r="Q4">
            <v>100</v>
          </cell>
          <cell r="R4">
            <v>29</v>
          </cell>
          <cell r="S4">
            <v>174</v>
          </cell>
          <cell r="T4">
            <v>1</v>
          </cell>
          <cell r="U4">
            <v>44467</v>
          </cell>
          <cell r="V4">
            <v>44467</v>
          </cell>
          <cell r="W4">
            <v>1</v>
          </cell>
          <cell r="X4" t="str">
            <v>Ստուգում ոչ պլանային /բողոք</v>
          </cell>
          <cell r="Y4" t="str">
            <v>Հավելված 17, կետեր` 34, 35, 36</v>
          </cell>
          <cell r="Z4">
            <v>3</v>
          </cell>
          <cell r="AA4" t="str">
            <v xml:space="preserve"> </v>
          </cell>
          <cell r="AB4" t="str">
            <v xml:space="preserve">Հ/1354-2021-Ա </v>
          </cell>
          <cell r="AC4">
            <v>2</v>
          </cell>
          <cell r="AG4">
            <v>0</v>
          </cell>
          <cell r="AI4">
            <v>1</v>
          </cell>
          <cell r="AL4">
            <v>174</v>
          </cell>
          <cell r="AM4">
            <v>3</v>
          </cell>
          <cell r="AN4">
            <v>174</v>
          </cell>
          <cell r="AO4">
            <v>3</v>
          </cell>
          <cell r="AP4">
            <v>44467</v>
          </cell>
        </row>
        <row r="5">
          <cell r="F5" t="str">
            <v>00403247</v>
          </cell>
          <cell r="G5" t="str">
            <v>Երևան</v>
          </cell>
          <cell r="H5" t="str">
            <v>Երևան, Արին-բերդի 12</v>
          </cell>
          <cell r="I5" t="str">
            <v>Երևան, Արին-բերդի 12</v>
          </cell>
          <cell r="J5"/>
          <cell r="K5"/>
          <cell r="L5" t="str">
            <v>տնօրեն</v>
          </cell>
          <cell r="M5" t="str">
            <v>Ռ.Դարբինյան</v>
          </cell>
          <cell r="N5">
            <v>8</v>
          </cell>
          <cell r="O5">
            <v>104</v>
          </cell>
          <cell r="P5">
            <v>393</v>
          </cell>
          <cell r="Q5">
            <v>26.463104325699742</v>
          </cell>
          <cell r="R5">
            <v>35.5</v>
          </cell>
          <cell r="S5">
            <v>76.963104325699746</v>
          </cell>
          <cell r="T5">
            <v>1</v>
          </cell>
          <cell r="U5">
            <v>43822</v>
          </cell>
          <cell r="V5">
            <v>43824</v>
          </cell>
          <cell r="W5">
            <v>3</v>
          </cell>
          <cell r="X5" t="str">
            <v>Ստուգում ոչ պլանային /Վարչապետ</v>
          </cell>
          <cell r="Y5" t="str">
            <v>Հավելված 8, կետեր՝ 4, 24, 35,36,39,40,41, 42,43,44,45</v>
          </cell>
          <cell r="Z5">
            <v>11</v>
          </cell>
          <cell r="AA5" t="str">
            <v xml:space="preserve"> </v>
          </cell>
          <cell r="AD5">
            <v>1</v>
          </cell>
          <cell r="AE5">
            <v>44228</v>
          </cell>
          <cell r="AF5">
            <v>44232</v>
          </cell>
          <cell r="AG5">
            <v>5</v>
          </cell>
          <cell r="AH5">
            <v>3</v>
          </cell>
          <cell r="AI5" t="str">
            <v xml:space="preserve"> </v>
          </cell>
          <cell r="AJ5">
            <v>57.87913486005089</v>
          </cell>
          <cell r="AK5">
            <v>1</v>
          </cell>
          <cell r="AL5">
            <v>19.083969465648856</v>
          </cell>
          <cell r="AM5">
            <v>8</v>
          </cell>
          <cell r="AN5">
            <v>57.87913486005089</v>
          </cell>
          <cell r="AO5">
            <v>3</v>
          </cell>
          <cell r="AP5">
            <v>44232</v>
          </cell>
        </row>
        <row r="6">
          <cell r="F6" t="str">
            <v>01536316</v>
          </cell>
          <cell r="G6" t="str">
            <v>Արմավիր</v>
          </cell>
          <cell r="H6" t="str">
            <v>Արմավիրի մարզ, Թաիրով համայնք Դեմիրճյան թաղամաս 4փ.7</v>
          </cell>
          <cell r="I6" t="str">
            <v>Արմավիրի մարզ, Թաիրով համայնք Դեմիրճյան թաղամաս 4փ.7</v>
          </cell>
          <cell r="J6" t="str">
            <v>091208875</v>
          </cell>
          <cell r="K6"/>
          <cell r="L6" t="str">
            <v>տնօրեն</v>
          </cell>
          <cell r="M6" t="str">
            <v xml:space="preserve"> Արտաշես Գրիգորյան</v>
          </cell>
          <cell r="N6">
            <v>8</v>
          </cell>
          <cell r="O6">
            <v>40</v>
          </cell>
          <cell r="P6">
            <v>343</v>
          </cell>
          <cell r="Q6">
            <v>11.661807580174926</v>
          </cell>
          <cell r="R6">
            <v>29</v>
          </cell>
          <cell r="S6">
            <v>55.661807580174923</v>
          </cell>
          <cell r="T6">
            <v>1</v>
          </cell>
          <cell r="U6">
            <v>43845</v>
          </cell>
          <cell r="V6">
            <v>43847</v>
          </cell>
          <cell r="W6">
            <v>3</v>
          </cell>
          <cell r="X6" t="str">
            <v>Ստուգում պլանային</v>
          </cell>
          <cell r="Y6" t="str">
            <v>Հավելված 8, Կետեր՝ 14,35,36,37</v>
          </cell>
          <cell r="Z6">
            <v>4</v>
          </cell>
          <cell r="AA6" t="str">
            <v xml:space="preserve"> </v>
          </cell>
          <cell r="AB6" t="str">
            <v xml:space="preserve"> N 18-Ա</v>
          </cell>
          <cell r="AC6">
            <v>2</v>
          </cell>
          <cell r="AE6"/>
          <cell r="AF6"/>
          <cell r="AG6">
            <v>0</v>
          </cell>
          <cell r="AH6"/>
          <cell r="AI6">
            <v>1</v>
          </cell>
          <cell r="AJ6"/>
          <cell r="AK6"/>
          <cell r="AL6">
            <v>55.661807580174923</v>
          </cell>
          <cell r="AM6">
            <v>4</v>
          </cell>
          <cell r="AN6">
            <v>55.661807580174923</v>
          </cell>
          <cell r="AO6">
            <v>4</v>
          </cell>
          <cell r="AP6">
            <v>43847</v>
          </cell>
        </row>
        <row r="7">
          <cell r="F7" t="str">
            <v>06801811</v>
          </cell>
          <cell r="G7" t="str">
            <v>Լոռի</v>
          </cell>
          <cell r="H7" t="str">
            <v>ՀՀ Լոռու մարզ, ք․Սպիտակ, Ալ․Մանուկյան 5</v>
          </cell>
          <cell r="I7" t="str">
            <v>Լոռու մարզ, ք․Սպիտակ, Վանձորյան խճ․</v>
          </cell>
          <cell r="J7">
            <v>91420211</v>
          </cell>
          <cell r="K7"/>
          <cell r="L7" t="str">
            <v>տնօրեն</v>
          </cell>
          <cell r="M7" t="str">
            <v>Տիգրան Դանիելյան Նորիկի</v>
          </cell>
          <cell r="N7">
            <v>8</v>
          </cell>
          <cell r="O7">
            <v>76</v>
          </cell>
          <cell r="P7">
            <v>287</v>
          </cell>
          <cell r="Q7">
            <v>26.480836236933797</v>
          </cell>
          <cell r="R7">
            <v>21</v>
          </cell>
          <cell r="S7">
            <v>62.480836236933797</v>
          </cell>
          <cell r="T7">
            <v>1</v>
          </cell>
          <cell r="U7">
            <v>44047</v>
          </cell>
          <cell r="V7">
            <v>44048</v>
          </cell>
          <cell r="W7">
            <v>2</v>
          </cell>
          <cell r="X7" t="str">
            <v>Ստուգում պլանային</v>
          </cell>
          <cell r="Y7" t="str">
            <v>Հավելված 8, կետեր՝ 34, 35, 36, 39, 40, 41, 42, 43</v>
          </cell>
          <cell r="Z7">
            <v>8</v>
          </cell>
          <cell r="AA7" t="str">
            <v xml:space="preserve"> </v>
          </cell>
          <cell r="AB7" t="str">
            <v>(Հ)506-Ա-19</v>
          </cell>
          <cell r="AC7">
            <v>2</v>
          </cell>
          <cell r="AD7">
            <v>2</v>
          </cell>
          <cell r="AE7">
            <v>44658</v>
          </cell>
          <cell r="AF7">
            <v>44659</v>
          </cell>
          <cell r="AG7">
            <v>2</v>
          </cell>
          <cell r="AH7">
            <v>8</v>
          </cell>
          <cell r="AI7" t="str">
            <v xml:space="preserve"> </v>
          </cell>
          <cell r="AJ7">
            <v>62.480836236933797</v>
          </cell>
          <cell r="AK7">
            <v>2</v>
          </cell>
          <cell r="AL7">
            <v>0</v>
          </cell>
          <cell r="AM7">
            <v>0</v>
          </cell>
          <cell r="AN7">
            <v>62.480836236933797</v>
          </cell>
          <cell r="AO7">
            <v>8</v>
          </cell>
          <cell r="AP7">
            <v>44659</v>
          </cell>
        </row>
        <row r="8">
          <cell r="F8" t="str">
            <v>09001005</v>
          </cell>
          <cell r="G8" t="str">
            <v>Վայոց ձոր</v>
          </cell>
          <cell r="H8" t="str">
            <v xml:space="preserve">ՀՀ Վայոց ձորի մարզ, ք․Ջերմուկ, Ձախափնյակ փ․, 26Բ/10 </v>
          </cell>
          <cell r="I8" t="str">
            <v xml:space="preserve">Վայոց ձորի մարզ, ք․ Ջերմուկ, Գործարանային 1/3 </v>
          </cell>
          <cell r="J8" t="str">
            <v>094045252</v>
          </cell>
          <cell r="K8" t="str">
            <v> info@jermukgroup.am</v>
          </cell>
          <cell r="L8" t="str">
            <v>տնօրեն</v>
          </cell>
          <cell r="M8" t="str">
            <v>Վահագն Աշոտի Արսենյան</v>
          </cell>
          <cell r="N8" t="str">
            <v>8, 12, 15</v>
          </cell>
          <cell r="O8">
            <v>57</v>
          </cell>
          <cell r="P8">
            <v>298</v>
          </cell>
          <cell r="Q8">
            <v>19.127516778523489</v>
          </cell>
          <cell r="R8">
            <v>27</v>
          </cell>
          <cell r="S8">
            <v>96.127516778523486</v>
          </cell>
          <cell r="T8">
            <v>1</v>
          </cell>
          <cell r="U8">
            <v>44081</v>
          </cell>
          <cell r="V8">
            <v>44083</v>
          </cell>
          <cell r="W8">
            <v>3</v>
          </cell>
          <cell r="X8" t="str">
            <v>Ստուգում պլանային</v>
          </cell>
          <cell r="Y8" t="str">
            <v>Հավելված 8, կետեր՝ 18,39,40,41 / Հավելված 12, կետեր՝ 34,35,36, 39, 40 / Հավելված 15, կետեր՝ 29,41,42,43</v>
          </cell>
          <cell r="Z8">
            <v>14</v>
          </cell>
          <cell r="AA8" t="str">
            <v xml:space="preserve"> </v>
          </cell>
          <cell r="AB8" t="str">
            <v>(ԷՀ) 825-Ա</v>
          </cell>
          <cell r="AC8">
            <v>1</v>
          </cell>
          <cell r="AG8">
            <v>0</v>
          </cell>
          <cell r="AI8">
            <v>1</v>
          </cell>
          <cell r="AL8">
            <v>96.127516778523486</v>
          </cell>
          <cell r="AM8">
            <v>14</v>
          </cell>
          <cell r="AN8">
            <v>96.127516778523486</v>
          </cell>
          <cell r="AO8">
            <v>14</v>
          </cell>
          <cell r="AP8">
            <v>44083</v>
          </cell>
        </row>
        <row r="9">
          <cell r="F9" t="str">
            <v>01530525</v>
          </cell>
          <cell r="G9" t="str">
            <v>Արարատ</v>
          </cell>
          <cell r="H9" t="str">
            <v>Երևան, Կենտրոն, Իսրայելյան  39/2</v>
          </cell>
          <cell r="I9" t="str">
            <v>Արարատի մարզ, ք․Արարատ, Սարալանջի 1</v>
          </cell>
          <cell r="J9" t="str">
            <v>077043434</v>
          </cell>
          <cell r="K9"/>
          <cell r="L9" t="str">
            <v xml:space="preserve">գլխավոր տնօրեն </v>
          </cell>
          <cell r="M9" t="str">
            <v xml:space="preserve">Անատոլի Գոգոտին Վիկտորի </v>
          </cell>
          <cell r="N9">
            <v>8</v>
          </cell>
          <cell r="O9">
            <v>0</v>
          </cell>
          <cell r="P9">
            <v>288</v>
          </cell>
          <cell r="Q9">
            <v>0</v>
          </cell>
          <cell r="R9">
            <v>23</v>
          </cell>
          <cell r="S9">
            <v>38</v>
          </cell>
          <cell r="T9">
            <v>1</v>
          </cell>
          <cell r="U9">
            <v>44109</v>
          </cell>
          <cell r="V9">
            <v>44111</v>
          </cell>
          <cell r="W9">
            <v>3</v>
          </cell>
          <cell r="X9" t="str">
            <v>Ստուգում ոչ պլանային /Վարչապետ</v>
          </cell>
          <cell r="Y9" t="str">
            <v>Հավելված 8</v>
          </cell>
          <cell r="Z9">
            <v>0</v>
          </cell>
          <cell r="AA9">
            <v>1</v>
          </cell>
          <cell r="AB9" t="str">
            <v>N (Հ) 845-Ա</v>
          </cell>
          <cell r="AC9">
            <v>2</v>
          </cell>
          <cell r="AE9"/>
          <cell r="AF9"/>
          <cell r="AG9">
            <v>0</v>
          </cell>
          <cell r="AH9"/>
          <cell r="AI9">
            <v>1</v>
          </cell>
          <cell r="AJ9"/>
          <cell r="AK9"/>
          <cell r="AL9">
            <v>38</v>
          </cell>
          <cell r="AM9">
            <v>0</v>
          </cell>
          <cell r="AN9">
            <v>38</v>
          </cell>
          <cell r="AO9">
            <v>0</v>
          </cell>
          <cell r="AP9">
            <v>44111</v>
          </cell>
        </row>
        <row r="10">
          <cell r="F10" t="str">
            <v>49629641</v>
          </cell>
          <cell r="G10" t="str">
            <v>Արմավիր</v>
          </cell>
          <cell r="H10" t="str">
            <v>ք․էջմիածին  Թումանյան 40</v>
          </cell>
          <cell r="I10" t="str">
            <v>Արմավիրի մարզ, ք․ էջմիածին  Թումանյան 40</v>
          </cell>
          <cell r="J10" t="str">
            <v>093-81-66-69</v>
          </cell>
          <cell r="K10"/>
          <cell r="L10" t="str">
            <v>Ա/Ձ</v>
          </cell>
          <cell r="M10" t="str">
            <v>Անահիտ Ներսիսյան</v>
          </cell>
          <cell r="N10">
            <v>8</v>
          </cell>
          <cell r="O10">
            <v>0</v>
          </cell>
          <cell r="P10">
            <v>220</v>
          </cell>
          <cell r="Q10">
            <v>0</v>
          </cell>
          <cell r="R10">
            <v>13.5</v>
          </cell>
          <cell r="S10">
            <v>28.5</v>
          </cell>
          <cell r="T10">
            <v>1</v>
          </cell>
          <cell r="U10">
            <v>44067</v>
          </cell>
          <cell r="V10">
            <v>44067</v>
          </cell>
          <cell r="W10">
            <v>1</v>
          </cell>
          <cell r="X10" t="str">
            <v>Ստուգում ոչ պլանային /Վարչապետ</v>
          </cell>
          <cell r="Y10" t="str">
            <v>Հավելված 8</v>
          </cell>
          <cell r="Z10">
            <v>0</v>
          </cell>
          <cell r="AA10">
            <v>1</v>
          </cell>
          <cell r="AC10">
            <v>2</v>
          </cell>
          <cell r="AE10"/>
          <cell r="AF10"/>
          <cell r="AG10">
            <v>0</v>
          </cell>
          <cell r="AH10"/>
          <cell r="AI10">
            <v>1</v>
          </cell>
          <cell r="AJ10"/>
          <cell r="AK10"/>
          <cell r="AL10">
            <v>28.5</v>
          </cell>
          <cell r="AM10">
            <v>0</v>
          </cell>
          <cell r="AN10">
            <v>28.5</v>
          </cell>
          <cell r="AO10">
            <v>0</v>
          </cell>
          <cell r="AP10">
            <v>44067</v>
          </cell>
        </row>
        <row r="11">
          <cell r="F11" t="str">
            <v>49521962</v>
          </cell>
          <cell r="G11" t="str">
            <v>Արմավիր</v>
          </cell>
          <cell r="H11" t="str">
            <v>ք․էջմիածին  Թումանյան 38</v>
          </cell>
          <cell r="I11" t="str">
            <v>Արմավիրի մարզ, ք․ էջմիածին  Թումանյան 38</v>
          </cell>
          <cell r="J11" t="str">
            <v>077-74-06-11</v>
          </cell>
          <cell r="K11"/>
          <cell r="L11" t="str">
            <v>Ա/Ձ</v>
          </cell>
          <cell r="M11" t="str">
            <v>Գայանե Ներսիսյան</v>
          </cell>
          <cell r="N11">
            <v>8</v>
          </cell>
          <cell r="O11">
            <v>0</v>
          </cell>
          <cell r="P11">
            <v>220</v>
          </cell>
          <cell r="Q11">
            <v>0</v>
          </cell>
          <cell r="R11">
            <v>12.5</v>
          </cell>
          <cell r="S11">
            <v>27.5</v>
          </cell>
          <cell r="T11">
            <v>1</v>
          </cell>
          <cell r="U11">
            <v>44067</v>
          </cell>
          <cell r="V11">
            <v>44067</v>
          </cell>
          <cell r="W11">
            <v>1</v>
          </cell>
          <cell r="X11" t="str">
            <v>Ստուգում ոչ պլանային /Վարչապետ</v>
          </cell>
          <cell r="Y11" t="str">
            <v>Հավելված 8</v>
          </cell>
          <cell r="Z11">
            <v>0</v>
          </cell>
          <cell r="AA11">
            <v>1</v>
          </cell>
          <cell r="AC11">
            <v>2</v>
          </cell>
          <cell r="AE11"/>
          <cell r="AF11"/>
          <cell r="AG11">
            <v>0</v>
          </cell>
          <cell r="AH11"/>
          <cell r="AI11">
            <v>1</v>
          </cell>
          <cell r="AJ11"/>
          <cell r="AK11"/>
          <cell r="AL11">
            <v>27.5</v>
          </cell>
          <cell r="AM11">
            <v>0</v>
          </cell>
          <cell r="AN11">
            <v>27.5</v>
          </cell>
          <cell r="AO11">
            <v>0</v>
          </cell>
          <cell r="AP11">
            <v>44067</v>
          </cell>
        </row>
        <row r="12">
          <cell r="F12" t="str">
            <v>52105616</v>
          </cell>
          <cell r="G12" t="str">
            <v>Արմավիր</v>
          </cell>
          <cell r="H12" t="str">
            <v>գ․ Ծաղկունք Հոկտեմբեր փ․ 19</v>
          </cell>
          <cell r="I12" t="str">
            <v>Արմավիրի մարզ, գ․ Ծաղկունք Հոկտեմբեր փ․ 19</v>
          </cell>
          <cell r="J12" t="str">
            <v>093-82-37-43</v>
          </cell>
          <cell r="K12"/>
          <cell r="L12" t="str">
            <v>Ա/Ձ</v>
          </cell>
          <cell r="M12" t="str">
            <v>Գևորգ Սողբաթյան</v>
          </cell>
          <cell r="N12">
            <v>8</v>
          </cell>
          <cell r="O12">
            <v>0</v>
          </cell>
          <cell r="P12">
            <v>220</v>
          </cell>
          <cell r="Q12">
            <v>0</v>
          </cell>
          <cell r="R12">
            <v>12.5</v>
          </cell>
          <cell r="S12">
            <v>27.5</v>
          </cell>
          <cell r="T12">
            <v>1</v>
          </cell>
          <cell r="U12">
            <v>44067</v>
          </cell>
          <cell r="V12">
            <v>44067</v>
          </cell>
          <cell r="W12">
            <v>1</v>
          </cell>
          <cell r="X12" t="str">
            <v>Ստուգում ոչ պլանային /Վարչապետ</v>
          </cell>
          <cell r="Y12" t="str">
            <v>Հավելված 8</v>
          </cell>
          <cell r="Z12">
            <v>0</v>
          </cell>
          <cell r="AA12">
            <v>1</v>
          </cell>
          <cell r="AC12">
            <v>2</v>
          </cell>
          <cell r="AE12"/>
          <cell r="AF12"/>
          <cell r="AG12">
            <v>0</v>
          </cell>
          <cell r="AH12"/>
          <cell r="AI12">
            <v>1</v>
          </cell>
          <cell r="AJ12"/>
          <cell r="AK12"/>
          <cell r="AL12">
            <v>27.5</v>
          </cell>
          <cell r="AM12">
            <v>0</v>
          </cell>
          <cell r="AN12">
            <v>27.5</v>
          </cell>
          <cell r="AO12">
            <v>0</v>
          </cell>
          <cell r="AP12">
            <v>44067</v>
          </cell>
        </row>
        <row r="13">
          <cell r="F13" t="str">
            <v>52141126</v>
          </cell>
          <cell r="G13" t="str">
            <v>Արմավիր</v>
          </cell>
          <cell r="H13" t="str">
            <v>ք․էջմիածին  Թումանյան 39</v>
          </cell>
          <cell r="I13" t="str">
            <v>Արմավիրի մարզ, ք․ էջմիածին  Թումանյան 39</v>
          </cell>
          <cell r="J13" t="str">
            <v>093-37-60-34</v>
          </cell>
          <cell r="K13"/>
          <cell r="L13" t="str">
            <v>Ա/Ձ</v>
          </cell>
          <cell r="M13" t="str">
            <v>Սարգիս Սարգսյան</v>
          </cell>
          <cell r="N13">
            <v>8</v>
          </cell>
          <cell r="O13">
            <v>0</v>
          </cell>
          <cell r="P13">
            <v>220</v>
          </cell>
          <cell r="Q13">
            <v>0</v>
          </cell>
          <cell r="R13">
            <v>11.5</v>
          </cell>
          <cell r="S13">
            <v>26.5</v>
          </cell>
          <cell r="T13">
            <v>1</v>
          </cell>
          <cell r="U13">
            <v>44067</v>
          </cell>
          <cell r="V13">
            <v>44067</v>
          </cell>
          <cell r="W13">
            <v>1</v>
          </cell>
          <cell r="X13" t="str">
            <v>Ստուգում ոչ պլանային /Վարչապետ</v>
          </cell>
          <cell r="Y13" t="str">
            <v>Հավելված 8</v>
          </cell>
          <cell r="Z13">
            <v>0</v>
          </cell>
          <cell r="AA13">
            <v>1</v>
          </cell>
          <cell r="AC13">
            <v>2</v>
          </cell>
          <cell r="AE13"/>
          <cell r="AF13"/>
          <cell r="AG13">
            <v>0</v>
          </cell>
          <cell r="AH13"/>
          <cell r="AI13">
            <v>1</v>
          </cell>
          <cell r="AJ13"/>
          <cell r="AK13"/>
          <cell r="AL13">
            <v>26.5</v>
          </cell>
          <cell r="AM13">
            <v>0</v>
          </cell>
          <cell r="AN13">
            <v>26.5</v>
          </cell>
          <cell r="AO13">
            <v>0</v>
          </cell>
          <cell r="AP13">
            <v>44067</v>
          </cell>
        </row>
        <row r="14">
          <cell r="F14" t="str">
            <v>04401874</v>
          </cell>
          <cell r="G14" t="str">
            <v>Արմավիր</v>
          </cell>
          <cell r="H14" t="str">
            <v>ք․ Մեծամոր</v>
          </cell>
          <cell r="I14" t="str">
            <v>Արմավիրի մարզ, ք․ Մեծամոր</v>
          </cell>
          <cell r="J14">
            <v>91412689</v>
          </cell>
          <cell r="K14"/>
          <cell r="L14" t="str">
            <v xml:space="preserve">տնօրեն </v>
          </cell>
          <cell r="M14" t="str">
            <v>Մովսես Վարդանյան</v>
          </cell>
          <cell r="N14" t="str">
            <v>8, 12, 14</v>
          </cell>
          <cell r="O14">
            <v>29</v>
          </cell>
          <cell r="P14">
            <v>163</v>
          </cell>
          <cell r="Q14">
            <v>17.791411042944784</v>
          </cell>
          <cell r="R14">
            <v>24.5</v>
          </cell>
          <cell r="S14">
            <v>92.291411042944787</v>
          </cell>
          <cell r="T14">
            <v>1</v>
          </cell>
          <cell r="U14">
            <v>44040</v>
          </cell>
          <cell r="V14">
            <v>44042</v>
          </cell>
          <cell r="W14">
            <v>3</v>
          </cell>
          <cell r="X14" t="str">
            <v>29 դեկտեմբերի 2011 թվականի N 1925-Ն որոշում</v>
          </cell>
          <cell r="Y14" t="str">
            <v>Հավելված 8, կետեր  41 / Հավելված 12 / Հավելված 14, կետեր  10.11.12</v>
          </cell>
          <cell r="Z14">
            <v>4</v>
          </cell>
          <cell r="AA14" t="str">
            <v xml:space="preserve"> </v>
          </cell>
          <cell r="AB14" t="str">
            <v>N529-Ա</v>
          </cell>
          <cell r="AC14">
            <v>5</v>
          </cell>
          <cell r="AD14">
            <v>1</v>
          </cell>
          <cell r="AE14">
            <v>44537</v>
          </cell>
          <cell r="AF14">
            <v>44537</v>
          </cell>
          <cell r="AG14">
            <v>1</v>
          </cell>
          <cell r="AH14">
            <v>0</v>
          </cell>
          <cell r="AI14">
            <v>1</v>
          </cell>
          <cell r="AJ14">
            <v>74.5</v>
          </cell>
          <cell r="AK14">
            <v>2</v>
          </cell>
          <cell r="AL14">
            <v>17.791411042944787</v>
          </cell>
          <cell r="AM14">
            <v>4</v>
          </cell>
          <cell r="AN14">
            <v>90</v>
          </cell>
          <cell r="AO14">
            <v>0</v>
          </cell>
          <cell r="AP14">
            <v>44537</v>
          </cell>
        </row>
        <row r="15">
          <cell r="F15" t="str">
            <v>09401347</v>
          </cell>
          <cell r="G15" t="str">
            <v>Սյունիք</v>
          </cell>
          <cell r="H15" t="str">
            <v>Քաջարան համայք, Դավիթ-Բեկ ավան</v>
          </cell>
          <cell r="I15" t="str">
            <v>Սյունիքի մարզ, Քաջարան համայք, Դավիթ-Բեկ ավան</v>
          </cell>
          <cell r="J15"/>
          <cell r="K15"/>
          <cell r="L15" t="str">
            <v>Գլխավոր տնօրեն</v>
          </cell>
          <cell r="M15" t="str">
            <v>Պետրոսան Արտուր Ալյոշայի</v>
          </cell>
          <cell r="N15">
            <v>8</v>
          </cell>
          <cell r="O15">
            <v>76</v>
          </cell>
          <cell r="P15">
            <v>221</v>
          </cell>
          <cell r="Q15">
            <v>34.389140271493211</v>
          </cell>
          <cell r="R15">
            <v>23</v>
          </cell>
          <cell r="S15">
            <v>72.389140271493204</v>
          </cell>
          <cell r="T15">
            <v>1</v>
          </cell>
          <cell r="U15">
            <v>44096</v>
          </cell>
          <cell r="V15">
            <v>44097</v>
          </cell>
          <cell r="W15">
            <v>2</v>
          </cell>
          <cell r="X15" t="str">
            <v>Ստուգում պլանային</v>
          </cell>
          <cell r="Y15" t="str">
            <v>Հավելված 8, կետ 1,10,11,12,17,35,39,42</v>
          </cell>
          <cell r="Z15">
            <v>8</v>
          </cell>
          <cell r="AA15" t="str">
            <v xml:space="preserve"> </v>
          </cell>
          <cell r="AB15" t="str">
            <v>(Հ)782-Ա</v>
          </cell>
          <cell r="AC15">
            <v>1</v>
          </cell>
          <cell r="AG15">
            <v>0</v>
          </cell>
          <cell r="AI15">
            <v>1</v>
          </cell>
          <cell r="AL15">
            <v>72.389140271493204</v>
          </cell>
          <cell r="AM15">
            <v>8</v>
          </cell>
          <cell r="AN15">
            <v>72.389140271493204</v>
          </cell>
          <cell r="AO15">
            <v>8</v>
          </cell>
          <cell r="AP15">
            <v>44097</v>
          </cell>
        </row>
        <row r="16">
          <cell r="F16" t="str">
            <v>09400818</v>
          </cell>
          <cell r="G16" t="str">
            <v>Սյունիք</v>
          </cell>
          <cell r="H16" t="str">
            <v>ք․ Քաջարան Լեռնագործների 18</v>
          </cell>
          <cell r="I16" t="str">
            <v>Սյունիքի մարզ, ք․ Քաջարան Լեռնագործների 18</v>
          </cell>
          <cell r="J16"/>
          <cell r="K16"/>
          <cell r="L16" t="str">
            <v>Գլխավոր տնօրեն</v>
          </cell>
          <cell r="M16" t="str">
            <v>Մհեր Պոլոսկով Գարրիսի</v>
          </cell>
          <cell r="N16" t="str">
            <v>8, 12, 26, 27</v>
          </cell>
          <cell r="O16">
            <v>34</v>
          </cell>
          <cell r="P16">
            <v>287</v>
          </cell>
          <cell r="Q16">
            <v>11.846689895470384</v>
          </cell>
          <cell r="R16">
            <v>23</v>
          </cell>
          <cell r="S16">
            <v>84.846689895470377</v>
          </cell>
          <cell r="T16">
            <v>1</v>
          </cell>
          <cell r="U16">
            <v>44090</v>
          </cell>
          <cell r="V16">
            <v>44092</v>
          </cell>
          <cell r="W16">
            <v>3</v>
          </cell>
          <cell r="X16" t="str">
            <v>Ստուգում պլանային</v>
          </cell>
          <cell r="Y16" t="str">
            <v>Հավելված 8, կետ 10,11,12,14, 18,19 / Հավելված 12, 27, 34 / Հավելված 26 / Հավելված 27, կետ 18,19,20,42</v>
          </cell>
          <cell r="Z16">
            <v>13</v>
          </cell>
          <cell r="AA16" t="str">
            <v xml:space="preserve"> </v>
          </cell>
          <cell r="AB16" t="str">
            <v>(Հ)786-Ա</v>
          </cell>
          <cell r="AC16">
            <v>1</v>
          </cell>
          <cell r="AD16">
            <v>1</v>
          </cell>
          <cell r="AE16">
            <v>44818</v>
          </cell>
          <cell r="AF16">
            <v>44819</v>
          </cell>
          <cell r="AG16">
            <v>2</v>
          </cell>
          <cell r="AH16">
            <v>4</v>
          </cell>
          <cell r="AI16" t="str">
            <v xml:space="preserve"> </v>
          </cell>
          <cell r="AJ16">
            <v>81.710801393728218</v>
          </cell>
          <cell r="AK16">
            <v>2</v>
          </cell>
          <cell r="AL16">
            <v>3.1358885017421585</v>
          </cell>
          <cell r="AM16">
            <v>9</v>
          </cell>
          <cell r="AN16">
            <v>81.710801393728218</v>
          </cell>
          <cell r="AO16">
            <v>4</v>
          </cell>
          <cell r="AP16">
            <v>44819</v>
          </cell>
        </row>
        <row r="17">
          <cell r="F17" t="str">
            <v>09416902</v>
          </cell>
          <cell r="G17" t="str">
            <v>Սյունիք</v>
          </cell>
          <cell r="H17" t="str">
            <v>ք․ Կապան,Գործարանային 4</v>
          </cell>
          <cell r="I17" t="str">
            <v>Սյունիքի մարզ, ք․ Կապան, Գործարանային 4</v>
          </cell>
          <cell r="J17"/>
          <cell r="K17"/>
          <cell r="L17" t="str">
            <v>Գլխավոր տնօրեն</v>
          </cell>
          <cell r="M17" t="str">
            <v>Դավիթ Լավրենտի Թովմասյան</v>
          </cell>
          <cell r="N17" t="str">
            <v>8, 12, 26, 27</v>
          </cell>
          <cell r="O17">
            <v>19</v>
          </cell>
          <cell r="P17">
            <v>252</v>
          </cell>
          <cell r="Q17">
            <v>7.5396825396825395</v>
          </cell>
          <cell r="R17">
            <v>33</v>
          </cell>
          <cell r="S17">
            <v>90.539682539682531</v>
          </cell>
          <cell r="T17">
            <v>3</v>
          </cell>
          <cell r="U17">
            <v>44820</v>
          </cell>
          <cell r="V17">
            <v>44820</v>
          </cell>
          <cell r="W17">
            <v>1</v>
          </cell>
          <cell r="X17" t="str">
            <v>Ստուգում ոչ պլանային /Վարչապետ</v>
          </cell>
          <cell r="Y17" t="str">
            <v>Հավելված 8, կետեր՝ 10,11,12,14 / Հավելված 12, կետ 18,30,31,37 / Հավելված 26 / Հավելված 27, կետեր՝ 38, 41</v>
          </cell>
          <cell r="Z17">
            <v>10</v>
          </cell>
          <cell r="AA17" t="str">
            <v xml:space="preserve"> </v>
          </cell>
          <cell r="AB17" t="str">
            <v>(Հ) 853-Ա, Հ/1376, 000253</v>
          </cell>
          <cell r="AC17">
            <v>2</v>
          </cell>
          <cell r="AG17">
            <v>0</v>
          </cell>
          <cell r="AI17">
            <v>1</v>
          </cell>
          <cell r="AL17">
            <v>90.539682539682531</v>
          </cell>
          <cell r="AM17">
            <v>10</v>
          </cell>
          <cell r="AN17">
            <v>90.539682539682531</v>
          </cell>
          <cell r="AO17">
            <v>10</v>
          </cell>
          <cell r="AP17">
            <v>44820</v>
          </cell>
        </row>
        <row r="18">
          <cell r="F18" t="str">
            <v>09419152</v>
          </cell>
          <cell r="G18" t="str">
            <v>Սյունիք</v>
          </cell>
          <cell r="H18" t="str">
            <v>Սյունիքի մարզ, ք․ Կապան, Գործարանային 3/2</v>
          </cell>
          <cell r="I18" t="str">
            <v>Սյունիքի մարզ, ք․ Կապան, Գործարանային 3/2</v>
          </cell>
          <cell r="J18"/>
          <cell r="K18"/>
          <cell r="L18" t="str">
            <v>տնօրեն</v>
          </cell>
          <cell r="M18" t="str">
            <v>Դավիթ Ավետիսյան</v>
          </cell>
          <cell r="N18">
            <v>8</v>
          </cell>
          <cell r="O18">
            <v>39</v>
          </cell>
          <cell r="P18">
            <v>154</v>
          </cell>
          <cell r="Q18">
            <v>25.324675324675322</v>
          </cell>
          <cell r="R18">
            <v>12.5</v>
          </cell>
          <cell r="S18">
            <v>52.824675324675326</v>
          </cell>
          <cell r="T18">
            <v>1</v>
          </cell>
          <cell r="U18">
            <v>43878</v>
          </cell>
          <cell r="V18">
            <v>43880</v>
          </cell>
          <cell r="W18">
            <v>3</v>
          </cell>
          <cell r="X18" t="str">
            <v>Ստուգում պլանային</v>
          </cell>
          <cell r="Y18" t="str">
            <v>Հավելված 8, կետեր՝ 10,14,35,39</v>
          </cell>
          <cell r="Z18">
            <v>4</v>
          </cell>
          <cell r="AA18" t="str">
            <v xml:space="preserve"> </v>
          </cell>
          <cell r="AB18" t="str">
            <v>(Հ) 115-Ա</v>
          </cell>
          <cell r="AC18">
            <v>1</v>
          </cell>
          <cell r="AD18">
            <v>1</v>
          </cell>
          <cell r="AE18">
            <v>44041</v>
          </cell>
          <cell r="AF18">
            <v>44041</v>
          </cell>
          <cell r="AG18">
            <v>1</v>
          </cell>
          <cell r="AH18">
            <v>0</v>
          </cell>
          <cell r="AI18">
            <v>1</v>
          </cell>
          <cell r="AJ18">
            <v>27.5</v>
          </cell>
          <cell r="AK18">
            <v>1</v>
          </cell>
          <cell r="AL18">
            <v>25.324675324675326</v>
          </cell>
          <cell r="AM18">
            <v>4</v>
          </cell>
          <cell r="AN18">
            <v>27.5</v>
          </cell>
          <cell r="AO18">
            <v>0</v>
          </cell>
          <cell r="AP18">
            <v>44041</v>
          </cell>
        </row>
        <row r="19">
          <cell r="F19" t="str">
            <v>09700673</v>
          </cell>
          <cell r="G19" t="str">
            <v>Սյունիք</v>
          </cell>
          <cell r="H19" t="str">
            <v>Սյունիքի մարզ, ք․ Մեղրի, Գործարանային 26</v>
          </cell>
          <cell r="I19" t="str">
            <v>Սյունիքի մարզ, ք․ Մեղրի, Գործարանային 26</v>
          </cell>
          <cell r="J19" t="str">
            <v>093206262</v>
          </cell>
          <cell r="K19"/>
          <cell r="L19" t="str">
            <v>գործադիր տնօրեն</v>
          </cell>
          <cell r="M19" t="str">
            <v>Աշոտ Խաչատրյան</v>
          </cell>
          <cell r="N19" t="str">
            <v>8, 12</v>
          </cell>
          <cell r="O19">
            <v>28</v>
          </cell>
          <cell r="P19">
            <v>242</v>
          </cell>
          <cell r="Q19">
            <v>11.570247933884298</v>
          </cell>
          <cell r="R19">
            <v>23</v>
          </cell>
          <cell r="S19">
            <v>84.570247933884303</v>
          </cell>
          <cell r="T19">
            <v>1</v>
          </cell>
          <cell r="U19">
            <v>43761</v>
          </cell>
          <cell r="V19">
            <v>43763</v>
          </cell>
          <cell r="W19">
            <v>3</v>
          </cell>
          <cell r="X19" t="str">
            <v>Ստուգում ոչ պլանային /Վարչապետ</v>
          </cell>
          <cell r="Y19" t="str">
            <v xml:space="preserve">Հավելված 8, կետեր՝ 39, 42, 43 / Հավելված 12, կետեր՝ 34, 37, 38 </v>
          </cell>
          <cell r="Z19">
            <v>6</v>
          </cell>
          <cell r="AA19" t="str">
            <v xml:space="preserve"> </v>
          </cell>
          <cell r="AD19">
            <v>1</v>
          </cell>
          <cell r="AE19">
            <v>44039</v>
          </cell>
          <cell r="AF19">
            <v>44039</v>
          </cell>
          <cell r="AG19">
            <v>1</v>
          </cell>
          <cell r="AH19">
            <v>0</v>
          </cell>
          <cell r="AI19">
            <v>1</v>
          </cell>
          <cell r="AJ19">
            <v>73</v>
          </cell>
          <cell r="AK19">
            <v>1</v>
          </cell>
          <cell r="AL19">
            <v>11.570247933884303</v>
          </cell>
          <cell r="AM19">
            <v>6</v>
          </cell>
          <cell r="AN19">
            <v>73</v>
          </cell>
          <cell r="AO19">
            <v>0</v>
          </cell>
          <cell r="AP19">
            <v>44039</v>
          </cell>
        </row>
        <row r="20">
          <cell r="F20" t="str">
            <v>09700039</v>
          </cell>
          <cell r="G20" t="str">
            <v>Սյունիք</v>
          </cell>
          <cell r="H20" t="str">
            <v>Սյունիքի մարզ, ք․ Ագարակ, Նժդեհի 7</v>
          </cell>
          <cell r="I20" t="str">
            <v>Սյունիքի մարզ, ք․ Ագարակ, Նժդեհի 7</v>
          </cell>
          <cell r="J20" t="str">
            <v>010287306</v>
          </cell>
          <cell r="K20"/>
          <cell r="L20" t="str">
            <v>գլխավոր տնօրեն</v>
          </cell>
          <cell r="M20" t="str">
            <v>Անդրեյ Անատոլի Սինյակով</v>
          </cell>
          <cell r="N20" t="str">
            <v>8, 12, 27</v>
          </cell>
          <cell r="O20">
            <v>61</v>
          </cell>
          <cell r="P20">
            <v>250</v>
          </cell>
          <cell r="Q20">
            <v>24.4</v>
          </cell>
          <cell r="R20">
            <v>31</v>
          </cell>
          <cell r="S20">
            <v>105.4</v>
          </cell>
          <cell r="T20">
            <v>1</v>
          </cell>
          <cell r="U20">
            <v>44809</v>
          </cell>
          <cell r="V20">
            <v>44810</v>
          </cell>
          <cell r="W20">
            <v>2</v>
          </cell>
          <cell r="X20" t="str">
            <v>Ստուգում ոչ պլանային /Վարչապետ</v>
          </cell>
          <cell r="Y20" t="str">
            <v>Հավելված 8, կետեր՝ 19, 20,21,42 / Հավելված 12, կետեր՝ 18, 34,37, 38 / Հավելված 27, կետեր՝ 18, 19, 20, 41, 42, 43, 44</v>
          </cell>
          <cell r="Z20">
            <v>15</v>
          </cell>
          <cell r="AA20" t="str">
            <v xml:space="preserve"> </v>
          </cell>
          <cell r="AD20">
            <v>1</v>
          </cell>
          <cell r="AE20">
            <v>44039</v>
          </cell>
          <cell r="AF20">
            <v>44039</v>
          </cell>
          <cell r="AG20">
            <v>1</v>
          </cell>
          <cell r="AH20">
            <v>7</v>
          </cell>
          <cell r="AI20" t="str">
            <v xml:space="preserve"> </v>
          </cell>
          <cell r="AJ20">
            <v>105.4</v>
          </cell>
          <cell r="AK20">
            <v>1</v>
          </cell>
          <cell r="AL20">
            <v>0</v>
          </cell>
          <cell r="AM20">
            <v>8</v>
          </cell>
          <cell r="AN20">
            <v>105.4</v>
          </cell>
          <cell r="AO20">
            <v>7</v>
          </cell>
          <cell r="AP20">
            <v>44810</v>
          </cell>
        </row>
        <row r="21">
          <cell r="F21" t="str">
            <v>09104016</v>
          </cell>
          <cell r="G21" t="str">
            <v>Երևան</v>
          </cell>
          <cell r="H21" t="str">
            <v>Երևան, Ա.Ահարոնյան 3/1</v>
          </cell>
          <cell r="I21" t="str">
            <v>Երևան, Ա.Ահարոնյան 3/1</v>
          </cell>
          <cell r="J21" t="str">
            <v>011220011</v>
          </cell>
          <cell r="K21"/>
          <cell r="L21" t="str">
            <v>գլխավոր տնօրեն</v>
          </cell>
          <cell r="M21" t="str">
            <v>Գուրգեն Նարիմանյան</v>
          </cell>
          <cell r="N21" t="str">
            <v>8, 12</v>
          </cell>
          <cell r="O21">
            <v>47</v>
          </cell>
          <cell r="P21">
            <v>263</v>
          </cell>
          <cell r="Q21">
            <v>17.870722433460077</v>
          </cell>
          <cell r="R21">
            <v>40</v>
          </cell>
          <cell r="S21">
            <v>107.87072243346007</v>
          </cell>
          <cell r="T21">
            <v>1</v>
          </cell>
          <cell r="U21">
            <v>43742</v>
          </cell>
          <cell r="V21">
            <v>43746</v>
          </cell>
          <cell r="W21">
            <v>3</v>
          </cell>
          <cell r="X21" t="str">
            <v>Ստուգում ոչ պլանային /Վարչապետ</v>
          </cell>
          <cell r="Y21" t="str">
            <v>Հավելված 8, կետեր՝ 10, 14,19,35,36,38,43 / Հավելված 12, կետեր՝ 18, 30,31,33, 38</v>
          </cell>
          <cell r="Z21">
            <v>12</v>
          </cell>
          <cell r="AA21" t="str">
            <v xml:space="preserve"> </v>
          </cell>
          <cell r="AD21">
            <v>1</v>
          </cell>
          <cell r="AE21">
            <v>44053</v>
          </cell>
          <cell r="AF21">
            <v>44057</v>
          </cell>
          <cell r="AG21">
            <v>5</v>
          </cell>
          <cell r="AH21">
            <v>6</v>
          </cell>
          <cell r="AI21" t="str">
            <v xml:space="preserve"> </v>
          </cell>
          <cell r="AJ21">
            <v>101.02661596958174</v>
          </cell>
          <cell r="AK21">
            <v>1</v>
          </cell>
          <cell r="AL21">
            <v>6.8441064638783331</v>
          </cell>
          <cell r="AM21">
            <v>6</v>
          </cell>
          <cell r="AN21">
            <v>101.02661596958174</v>
          </cell>
          <cell r="AO21">
            <v>6</v>
          </cell>
          <cell r="AP21">
            <v>44057</v>
          </cell>
        </row>
        <row r="22">
          <cell r="F22" t="str">
            <v>00406442</v>
          </cell>
          <cell r="G22" t="str">
            <v>Երևան</v>
          </cell>
          <cell r="H22" t="str">
            <v>Երևան, Նոր Արեշ 22 փ. 117</v>
          </cell>
          <cell r="I22" t="str">
            <v>Երևան, Նոր-Արեշ 22 փողոց 117/7</v>
          </cell>
          <cell r="J22"/>
          <cell r="K22"/>
          <cell r="L22" t="str">
            <v>տնօրեն</v>
          </cell>
          <cell r="M22" t="str">
            <v>Հ.Հովակիմյան</v>
          </cell>
          <cell r="N22" t="str">
            <v>8, 12</v>
          </cell>
          <cell r="O22">
            <v>55</v>
          </cell>
          <cell r="P22">
            <v>296</v>
          </cell>
          <cell r="Q22">
            <v>18.581081081081081</v>
          </cell>
          <cell r="R22">
            <v>28</v>
          </cell>
          <cell r="S22">
            <v>96.581081081081081</v>
          </cell>
          <cell r="T22">
            <v>1</v>
          </cell>
          <cell r="U22">
            <v>43803</v>
          </cell>
          <cell r="V22">
            <v>43805</v>
          </cell>
          <cell r="W22">
            <v>3</v>
          </cell>
          <cell r="X22" t="str">
            <v>Ստուգում ոչ պլանային /Վարչապետ</v>
          </cell>
          <cell r="Y22" t="str">
            <v>Հավելված 8, կետեր՝ 10,24, 25,31,35,36,37, 39,40,41,43 / Հավելված 12, կետեր՝ 5,30, 34,35,36,38</v>
          </cell>
          <cell r="Z22">
            <v>17</v>
          </cell>
          <cell r="AA22" t="str">
            <v xml:space="preserve"> </v>
          </cell>
          <cell r="AB22">
            <v>28</v>
          </cell>
          <cell r="AD22">
            <v>1</v>
          </cell>
          <cell r="AE22">
            <v>44053</v>
          </cell>
          <cell r="AF22">
            <v>44057</v>
          </cell>
          <cell r="AG22">
            <v>5</v>
          </cell>
          <cell r="AH22">
            <v>4</v>
          </cell>
          <cell r="AI22" t="str">
            <v xml:space="preserve"> </v>
          </cell>
          <cell r="AJ22">
            <v>96.581081081081081</v>
          </cell>
          <cell r="AK22">
            <v>1</v>
          </cell>
          <cell r="AL22">
            <v>0</v>
          </cell>
          <cell r="AM22">
            <v>13</v>
          </cell>
          <cell r="AN22">
            <v>96.581081081081081</v>
          </cell>
          <cell r="AO22">
            <v>4</v>
          </cell>
          <cell r="AP22">
            <v>44057</v>
          </cell>
        </row>
        <row r="23">
          <cell r="F23" t="str">
            <v>78639142</v>
          </cell>
          <cell r="G23" t="str">
            <v>Սյունիք</v>
          </cell>
          <cell r="H23" t="str">
            <v>ՀՀ Սյունիքի մարզ, ք․ Քաջարան Խանջյան փ․ ,շ․ 4, բն․ 8</v>
          </cell>
          <cell r="I23" t="str">
            <v>ՀՀ Սյունիքի մարզ, ք․ Քաջարան Խանջյան փ․ ,4-րդ շենքի հարևանությամբ</v>
          </cell>
          <cell r="L23" t="str">
            <v>Ա/Ձ</v>
          </cell>
          <cell r="M23" t="str">
            <v>Քաջիկ Շմավոնի Հովակիմյան</v>
          </cell>
          <cell r="N23">
            <v>14</v>
          </cell>
          <cell r="O23">
            <v>68</v>
          </cell>
          <cell r="P23">
            <v>78</v>
          </cell>
          <cell r="Q23">
            <v>87.179487179487182</v>
          </cell>
          <cell r="R23">
            <v>19</v>
          </cell>
          <cell r="S23">
            <v>156.17948717948718</v>
          </cell>
          <cell r="T23">
            <v>1</v>
          </cell>
          <cell r="U23">
            <v>44515</v>
          </cell>
          <cell r="V23">
            <v>44518</v>
          </cell>
          <cell r="W23">
            <v>4</v>
          </cell>
          <cell r="X23" t="str">
            <v>Ստուգում ոչ պլանային /գրություն</v>
          </cell>
          <cell r="Y23" t="str">
            <v>Հավլեված 14, կետեր՝ 5, 6, 8, 10, 11, 12, 13</v>
          </cell>
          <cell r="Z23">
            <v>7</v>
          </cell>
          <cell r="AA23" t="str">
            <v xml:space="preserve"> </v>
          </cell>
          <cell r="AB23" t="str">
            <v>Հ/1801-2021-Ա</v>
          </cell>
          <cell r="AC23">
            <v>2</v>
          </cell>
          <cell r="AG23">
            <v>0</v>
          </cell>
          <cell r="AI23">
            <v>1</v>
          </cell>
          <cell r="AL23">
            <v>156.17948717948718</v>
          </cell>
          <cell r="AM23">
            <v>7</v>
          </cell>
          <cell r="AN23">
            <v>156.17948717948718</v>
          </cell>
          <cell r="AO23">
            <v>7</v>
          </cell>
          <cell r="AP23">
            <v>44518</v>
          </cell>
        </row>
        <row r="24">
          <cell r="F24" t="str">
            <v>02250095</v>
          </cell>
          <cell r="G24" t="str">
            <v>Երևան</v>
          </cell>
          <cell r="H24" t="str">
            <v>Երևան, Սիսվանի փող.18/3 տուն</v>
          </cell>
          <cell r="I24" t="str">
            <v>Երևան, Արարատյան փող. 90/10</v>
          </cell>
          <cell r="J24" t="str">
            <v>011507799</v>
          </cell>
          <cell r="K24"/>
          <cell r="L24" t="str">
            <v>տնօրեն</v>
          </cell>
          <cell r="M24" t="str">
            <v xml:space="preserve">Վազգեն Կատվալյան </v>
          </cell>
          <cell r="N24">
            <v>8</v>
          </cell>
          <cell r="O24">
            <v>150</v>
          </cell>
          <cell r="P24">
            <v>339</v>
          </cell>
          <cell r="Q24">
            <v>44.247787610619469</v>
          </cell>
          <cell r="R24">
            <v>40</v>
          </cell>
          <cell r="S24">
            <v>99.247787610619469</v>
          </cell>
          <cell r="T24">
            <v>1</v>
          </cell>
          <cell r="U24">
            <v>43822</v>
          </cell>
          <cell r="V24">
            <v>43823</v>
          </cell>
          <cell r="W24">
            <v>2</v>
          </cell>
          <cell r="X24" t="str">
            <v>Ստուգում ոչ պլանային /Վարչապետ</v>
          </cell>
          <cell r="Y24" t="str">
            <v xml:space="preserve">Հավելված 8, կետեր՝ 10,18, 19,24,29,30,31, 32,34,35,36,38, 42,43,44,45 </v>
          </cell>
          <cell r="Z24">
            <v>16</v>
          </cell>
          <cell r="AA24" t="str">
            <v xml:space="preserve"> </v>
          </cell>
          <cell r="AD24">
            <v>1</v>
          </cell>
          <cell r="AE24">
            <v>44053</v>
          </cell>
          <cell r="AF24">
            <v>44057</v>
          </cell>
          <cell r="AG24">
            <v>5</v>
          </cell>
          <cell r="AH24">
            <v>7</v>
          </cell>
          <cell r="AI24" t="str">
            <v xml:space="preserve"> </v>
          </cell>
          <cell r="AJ24">
            <v>70.78947368421052</v>
          </cell>
          <cell r="AK24">
            <v>1</v>
          </cell>
          <cell r="AL24">
            <v>28.458313926408948</v>
          </cell>
          <cell r="AM24">
            <v>9</v>
          </cell>
          <cell r="AN24">
            <v>70.78947368421052</v>
          </cell>
          <cell r="AO24">
            <v>7</v>
          </cell>
          <cell r="AP24">
            <v>44057</v>
          </cell>
        </row>
        <row r="25">
          <cell r="F25" t="str">
            <v>01829451</v>
          </cell>
          <cell r="G25" t="str">
            <v xml:space="preserve">Երևան </v>
          </cell>
          <cell r="H25" t="str">
            <v>ք. Երևան Ծ.Իսակովի 48/1</v>
          </cell>
          <cell r="I25" t="str">
            <v>Երևան, Ծ.Իսակովի 48/1</v>
          </cell>
          <cell r="J25" t="str">
            <v>011507799, 060-70-70-70</v>
          </cell>
          <cell r="K25" t="str">
            <v>www.vesta.am</v>
          </cell>
          <cell r="L25" t="str">
            <v>Տնօրեն</v>
          </cell>
          <cell r="M25" t="str">
            <v>Հասմիկ Գրիգորյան</v>
          </cell>
          <cell r="N25" t="str">
            <v>8, 10</v>
          </cell>
          <cell r="O25">
            <v>37</v>
          </cell>
          <cell r="P25">
            <v>225</v>
          </cell>
          <cell r="Q25">
            <v>16.444444444444446</v>
          </cell>
          <cell r="R25">
            <v>34</v>
          </cell>
          <cell r="S25">
            <v>100.44444444444444</v>
          </cell>
          <cell r="T25">
            <v>1</v>
          </cell>
          <cell r="U25">
            <v>43817</v>
          </cell>
          <cell r="V25">
            <v>43819</v>
          </cell>
          <cell r="W25">
            <v>3</v>
          </cell>
          <cell r="X25" t="str">
            <v>Ստուգում ոչ պլանային /Վարչապետ</v>
          </cell>
          <cell r="Y25" t="str">
            <v xml:space="preserve">Հավելված 8, կետեր՝ 10,14, 24,26,29,30,31, 32,38,42,43,44, 45 / Հավելված 10, կետ՝ 30, 38, 42, 43 </v>
          </cell>
          <cell r="Z25">
            <v>17</v>
          </cell>
          <cell r="AA25" t="str">
            <v xml:space="preserve"> </v>
          </cell>
          <cell r="AB25">
            <v>30</v>
          </cell>
          <cell r="AC25">
            <v>1</v>
          </cell>
          <cell r="AD25">
            <v>1</v>
          </cell>
          <cell r="AE25">
            <v>44053</v>
          </cell>
          <cell r="AF25">
            <v>44057</v>
          </cell>
          <cell r="AG25">
            <v>5</v>
          </cell>
          <cell r="AH25">
            <v>2</v>
          </cell>
          <cell r="AI25" t="str">
            <v xml:space="preserve"> </v>
          </cell>
          <cell r="AJ25">
            <v>88</v>
          </cell>
          <cell r="AK25">
            <v>1</v>
          </cell>
          <cell r="AL25">
            <v>12.444444444444443</v>
          </cell>
          <cell r="AM25">
            <v>15</v>
          </cell>
          <cell r="AN25">
            <v>88</v>
          </cell>
          <cell r="AO25">
            <v>2</v>
          </cell>
          <cell r="AP25">
            <v>44057</v>
          </cell>
        </row>
        <row r="26">
          <cell r="F26" t="str">
            <v>00439646</v>
          </cell>
          <cell r="G26" t="str">
            <v>Երևան</v>
          </cell>
          <cell r="H26" t="str">
            <v>Երևան, Արին-բերդի 14</v>
          </cell>
          <cell r="I26" t="str">
            <v>Երևան, Արին-բերդի 14</v>
          </cell>
          <cell r="J26"/>
          <cell r="K26"/>
          <cell r="L26" t="str">
            <v>տնօրեն</v>
          </cell>
          <cell r="M26" t="str">
            <v>Ս.Հայրապետյան</v>
          </cell>
          <cell r="N26">
            <v>8</v>
          </cell>
          <cell r="O26">
            <v>101</v>
          </cell>
          <cell r="P26">
            <v>321</v>
          </cell>
          <cell r="Q26">
            <v>31.464174454828658</v>
          </cell>
          <cell r="R26">
            <v>37</v>
          </cell>
          <cell r="S26">
            <v>83.464174454828651</v>
          </cell>
          <cell r="T26">
            <v>1</v>
          </cell>
          <cell r="U26">
            <v>43796</v>
          </cell>
          <cell r="V26">
            <v>43798</v>
          </cell>
          <cell r="W26">
            <v>3</v>
          </cell>
          <cell r="X26" t="str">
            <v>Ստուգում ոչ պլանային /Վարչապետ</v>
          </cell>
          <cell r="Y26" t="str">
            <v>Հավելված 8, կետեր՝ 14,24, 25,29,35,36,38, 39,40,41,43</v>
          </cell>
          <cell r="Z26">
            <v>11</v>
          </cell>
          <cell r="AA26" t="str">
            <v xml:space="preserve"> </v>
          </cell>
          <cell r="AD26">
            <v>1</v>
          </cell>
          <cell r="AE26">
            <v>44053</v>
          </cell>
          <cell r="AF26">
            <v>44057</v>
          </cell>
          <cell r="AG26">
            <v>5</v>
          </cell>
          <cell r="AH26">
            <v>7</v>
          </cell>
          <cell r="AI26" t="str">
            <v xml:space="preserve"> </v>
          </cell>
          <cell r="AJ26">
            <v>71.578313253012055</v>
          </cell>
          <cell r="AK26">
            <v>1</v>
          </cell>
          <cell r="AL26">
            <v>11.885861201816596</v>
          </cell>
          <cell r="AM26">
            <v>4</v>
          </cell>
          <cell r="AN26">
            <v>71.578313253012055</v>
          </cell>
          <cell r="AO26">
            <v>7</v>
          </cell>
          <cell r="AP26">
            <v>44057</v>
          </cell>
        </row>
        <row r="27">
          <cell r="F27" t="str">
            <v>49604506</v>
          </cell>
          <cell r="G27" t="str">
            <v>Արմավիր</v>
          </cell>
          <cell r="H27" t="str">
            <v>ք․ Արմավիր Սիլիկյան 7</v>
          </cell>
          <cell r="I27" t="str">
            <v>Արմավիրի մարզ, ք․ Արմավիր Սիլիկյան 7</v>
          </cell>
          <cell r="J27" t="str">
            <v>098-62-32-00</v>
          </cell>
          <cell r="K27"/>
          <cell r="L27" t="str">
            <v>Ա/Ձ</v>
          </cell>
          <cell r="M27" t="str">
            <v>Արտակ  Պետրոսյան</v>
          </cell>
          <cell r="N27">
            <v>8</v>
          </cell>
          <cell r="O27">
            <v>0</v>
          </cell>
          <cell r="P27">
            <v>220</v>
          </cell>
          <cell r="Q27">
            <v>0</v>
          </cell>
          <cell r="R27">
            <v>12.5</v>
          </cell>
          <cell r="S27">
            <v>27.5</v>
          </cell>
          <cell r="T27">
            <v>1</v>
          </cell>
          <cell r="U27">
            <v>44165</v>
          </cell>
          <cell r="V27">
            <v>44165</v>
          </cell>
          <cell r="W27">
            <v>1</v>
          </cell>
          <cell r="X27" t="str">
            <v>Ստուգում ոչ պլանային /Վարչապետ</v>
          </cell>
          <cell r="Y27" t="str">
            <v>Հավելված 8</v>
          </cell>
          <cell r="Z27">
            <v>0</v>
          </cell>
          <cell r="AA27">
            <v>1</v>
          </cell>
          <cell r="AC27">
            <v>2</v>
          </cell>
          <cell r="AE27"/>
          <cell r="AF27"/>
          <cell r="AG27">
            <v>0</v>
          </cell>
          <cell r="AH27"/>
          <cell r="AI27">
            <v>1</v>
          </cell>
          <cell r="AJ27"/>
          <cell r="AK27"/>
          <cell r="AL27">
            <v>27.5</v>
          </cell>
          <cell r="AM27">
            <v>0</v>
          </cell>
          <cell r="AN27">
            <v>27.5</v>
          </cell>
          <cell r="AO27">
            <v>0</v>
          </cell>
          <cell r="AP27">
            <v>44165</v>
          </cell>
        </row>
        <row r="28">
          <cell r="F28" t="str">
            <v>49518127</v>
          </cell>
          <cell r="G28" t="str">
            <v>Արմավիր</v>
          </cell>
          <cell r="H28" t="str">
            <v>գ․ Նորապատ 5-րդ փողոց 1/9</v>
          </cell>
          <cell r="I28" t="str">
            <v>Արմավիրի մարզ, գ․ Նորապատ 5-րդ փողոց 1/9</v>
          </cell>
          <cell r="J28" t="str">
            <v>093-19-40-23</v>
          </cell>
          <cell r="K28"/>
          <cell r="L28" t="str">
            <v>Ա/Ձ</v>
          </cell>
          <cell r="M28" t="str">
            <v>Մակար Մխիթարյան</v>
          </cell>
          <cell r="N28">
            <v>8</v>
          </cell>
          <cell r="O28">
            <v>0</v>
          </cell>
          <cell r="P28">
            <v>220</v>
          </cell>
          <cell r="Q28">
            <v>0</v>
          </cell>
          <cell r="R28">
            <v>12.5</v>
          </cell>
          <cell r="S28">
            <v>27.5</v>
          </cell>
          <cell r="T28">
            <v>1</v>
          </cell>
          <cell r="U28">
            <v>44165</v>
          </cell>
          <cell r="V28">
            <v>44165</v>
          </cell>
          <cell r="W28">
            <v>1</v>
          </cell>
          <cell r="X28" t="str">
            <v>Ստուգում ոչ պլանային /Վարչապետ</v>
          </cell>
          <cell r="Y28" t="str">
            <v>Հավելված 8</v>
          </cell>
          <cell r="Z28">
            <v>0</v>
          </cell>
          <cell r="AA28">
            <v>1</v>
          </cell>
          <cell r="AC28">
            <v>2</v>
          </cell>
          <cell r="AE28"/>
          <cell r="AF28"/>
          <cell r="AG28">
            <v>0</v>
          </cell>
          <cell r="AH28"/>
          <cell r="AI28">
            <v>1</v>
          </cell>
          <cell r="AJ28"/>
          <cell r="AK28"/>
          <cell r="AL28">
            <v>27.5</v>
          </cell>
          <cell r="AM28">
            <v>0</v>
          </cell>
          <cell r="AN28">
            <v>27.5</v>
          </cell>
          <cell r="AO28">
            <v>0</v>
          </cell>
          <cell r="AP28">
            <v>44165</v>
          </cell>
        </row>
        <row r="29">
          <cell r="F29" t="str">
            <v>49551153</v>
          </cell>
          <cell r="G29" t="str">
            <v>Արմավիր</v>
          </cell>
          <cell r="H29" t="str">
            <v>գ․ Նորապատ 5-րդ փողոց 1/15</v>
          </cell>
          <cell r="I29" t="str">
            <v>Արմավիրի մարզ, գ․ Նորապատ 5-րդ փողոց 1/15</v>
          </cell>
          <cell r="J29" t="str">
            <v>098-53-83-13</v>
          </cell>
          <cell r="K29"/>
          <cell r="L29" t="str">
            <v>Ա/Ձ</v>
          </cell>
          <cell r="M29" t="str">
            <v>Կարեն Սարիբեկյան</v>
          </cell>
          <cell r="N29">
            <v>8</v>
          </cell>
          <cell r="O29">
            <v>0</v>
          </cell>
          <cell r="P29">
            <v>220</v>
          </cell>
          <cell r="Q29">
            <v>0</v>
          </cell>
          <cell r="R29">
            <v>13.5</v>
          </cell>
          <cell r="S29">
            <v>28.5</v>
          </cell>
          <cell r="T29">
            <v>1</v>
          </cell>
          <cell r="U29">
            <v>44165</v>
          </cell>
          <cell r="V29">
            <v>44165</v>
          </cell>
          <cell r="W29">
            <v>1</v>
          </cell>
          <cell r="X29" t="str">
            <v>Ստուգում ոչ պլանային /Վարչապետ</v>
          </cell>
          <cell r="Y29" t="str">
            <v>Հավելված 8</v>
          </cell>
          <cell r="Z29">
            <v>0</v>
          </cell>
          <cell r="AA29">
            <v>1</v>
          </cell>
          <cell r="AC29">
            <v>2</v>
          </cell>
          <cell r="AE29"/>
          <cell r="AF29"/>
          <cell r="AG29">
            <v>0</v>
          </cell>
          <cell r="AH29"/>
          <cell r="AI29">
            <v>1</v>
          </cell>
          <cell r="AJ29"/>
          <cell r="AK29"/>
          <cell r="AL29">
            <v>28.5</v>
          </cell>
          <cell r="AM29">
            <v>0</v>
          </cell>
          <cell r="AN29">
            <v>28.5</v>
          </cell>
          <cell r="AO29">
            <v>0</v>
          </cell>
          <cell r="AP29">
            <v>44165</v>
          </cell>
        </row>
        <row r="30">
          <cell r="F30" t="str">
            <v>03506865</v>
          </cell>
          <cell r="G30" t="str">
            <v>Կոտայք</v>
          </cell>
          <cell r="H30" t="str">
            <v>Աբովյան համայնք Արզնու խճուղի թիվ 411</v>
          </cell>
          <cell r="I30" t="str">
            <v>Կոտայք, Աբովյան համայնք Արզնու խճուղի թիվ 412</v>
          </cell>
          <cell r="J30">
            <v>37422230040</v>
          </cell>
          <cell r="K30" t="str">
            <v xml:space="preserve">importoriginal@yahoo.com </v>
          </cell>
          <cell r="L30" t="str">
            <v xml:space="preserve">Տնօրեն </v>
          </cell>
          <cell r="M30" t="str">
            <v>Մարտիկ Գառնիկի Անդրասյան</v>
          </cell>
          <cell r="N30">
            <v>8</v>
          </cell>
          <cell r="O30">
            <v>10</v>
          </cell>
          <cell r="P30">
            <v>230</v>
          </cell>
          <cell r="Q30">
            <v>4.3478260869565215</v>
          </cell>
          <cell r="R30">
            <v>27</v>
          </cell>
          <cell r="S30">
            <v>46.347826086956523</v>
          </cell>
          <cell r="T30">
            <v>1</v>
          </cell>
          <cell r="U30">
            <v>44244</v>
          </cell>
          <cell r="V30">
            <v>44245</v>
          </cell>
          <cell r="W30">
            <v>2</v>
          </cell>
          <cell r="X30" t="str">
            <v>Ստուգում պլանային</v>
          </cell>
          <cell r="Y30" t="str">
            <v>Հավելված 8, կետ՝ 45</v>
          </cell>
          <cell r="Z30">
            <v>1</v>
          </cell>
          <cell r="AA30" t="str">
            <v xml:space="preserve"> </v>
          </cell>
          <cell r="AB30" t="str">
            <v>Հ/27</v>
          </cell>
          <cell r="AC30">
            <v>3</v>
          </cell>
          <cell r="AE30"/>
          <cell r="AF30"/>
          <cell r="AG30">
            <v>0</v>
          </cell>
          <cell r="AH30"/>
          <cell r="AI30">
            <v>1</v>
          </cell>
          <cell r="AJ30"/>
          <cell r="AK30"/>
          <cell r="AL30">
            <v>46.347826086956523</v>
          </cell>
          <cell r="AM30">
            <v>1</v>
          </cell>
          <cell r="AN30">
            <v>46.347826086956523</v>
          </cell>
          <cell r="AO30">
            <v>1</v>
          </cell>
          <cell r="AP30">
            <v>44245</v>
          </cell>
        </row>
        <row r="31">
          <cell r="F31" t="str">
            <v>01833181</v>
          </cell>
          <cell r="G31" t="str">
            <v xml:space="preserve">Երևան </v>
          </cell>
          <cell r="H31" t="str">
            <v>Վանթյան փող․, 61ա</v>
          </cell>
          <cell r="I31" t="str">
            <v>Երևան, Վանթյան փող․, 61ա</v>
          </cell>
          <cell r="L31" t="str">
            <v xml:space="preserve">տնօրեն </v>
          </cell>
          <cell r="M31" t="str">
            <v xml:space="preserve">Անդրանիկ Գեղամի Բրտոտյան </v>
          </cell>
          <cell r="N31" t="str">
            <v>8, 10, 12</v>
          </cell>
          <cell r="O31">
            <v>171</v>
          </cell>
          <cell r="P31">
            <v>261</v>
          </cell>
          <cell r="Q31">
            <v>65.517241379310349</v>
          </cell>
          <cell r="R31">
            <v>38</v>
          </cell>
          <cell r="S31">
            <v>153.51724137931035</v>
          </cell>
          <cell r="T31">
            <v>1</v>
          </cell>
          <cell r="U31">
            <v>44551</v>
          </cell>
          <cell r="V31">
            <v>44553</v>
          </cell>
          <cell r="W31">
            <v>3</v>
          </cell>
          <cell r="X31" t="str">
            <v>Ստուգում ոչ պլանային /գրություն</v>
          </cell>
          <cell r="Y31" t="str">
            <v>Հավելված 8, կետեր՝ 3 4, 10, 11, 12, 13, 14, 17, 18, 19, 20, 25, 26, 29, 31, 32, 35, 36, 37, 38, 39, 40, 41, 43 / Հավելված 10, կետեր՝ 2, 4, 6, 7, 15, 16, 20, 21, 24, 27, 30, 31, 34, 35, 36, 39, 40, 41, 43/  Հավելված 12, կետեր՝ 1, 3, 5, 17, 18, 19, 22, 27, 30, 31, 32, 33, 34, 35, 36, 38</v>
          </cell>
          <cell r="Z31">
            <v>59</v>
          </cell>
          <cell r="AA31" t="str">
            <v xml:space="preserve"> </v>
          </cell>
          <cell r="AB31" t="str">
            <v>Հ/1931-2021-Ա</v>
          </cell>
          <cell r="AC31">
            <v>1</v>
          </cell>
          <cell r="AG31">
            <v>0</v>
          </cell>
          <cell r="AI31">
            <v>1</v>
          </cell>
          <cell r="AL31">
            <v>153.51724137931035</v>
          </cell>
          <cell r="AM31">
            <v>59</v>
          </cell>
          <cell r="AN31">
            <v>153.51724137931035</v>
          </cell>
          <cell r="AO31">
            <v>59</v>
          </cell>
          <cell r="AP31">
            <v>44553</v>
          </cell>
        </row>
        <row r="32">
          <cell r="F32" t="str">
            <v>02230504</v>
          </cell>
          <cell r="G32" t="str">
            <v>Երևան</v>
          </cell>
          <cell r="H32" t="str">
            <v>Արշակունյաց պող․ 57/2</v>
          </cell>
          <cell r="I32" t="str">
            <v>Երևան, Արին-Բերդի փող․ 3-րդ նրբանցք 9 շենք</v>
          </cell>
          <cell r="J32" t="str">
            <v>(374 11) 777 000</v>
          </cell>
          <cell r="K32" t="str">
            <v>iravaban@barsis.am</v>
          </cell>
          <cell r="L32" t="str">
            <v>տնօրեն</v>
          </cell>
          <cell r="M32" t="str">
            <v>Հակոբ Մենեմշյան Միքայելի</v>
          </cell>
          <cell r="N32">
            <v>8</v>
          </cell>
          <cell r="O32">
            <v>45</v>
          </cell>
          <cell r="P32">
            <v>286</v>
          </cell>
          <cell r="Q32">
            <v>15.734265734265735</v>
          </cell>
          <cell r="R32">
            <v>37</v>
          </cell>
          <cell r="S32">
            <v>67.734265734265733</v>
          </cell>
          <cell r="T32">
            <v>1</v>
          </cell>
          <cell r="U32">
            <v>44256</v>
          </cell>
          <cell r="V32">
            <v>44266</v>
          </cell>
          <cell r="W32">
            <v>8</v>
          </cell>
          <cell r="X32" t="str">
            <v>Ստուգում պլանային</v>
          </cell>
          <cell r="Y32" t="str">
            <v>Հավելված 8, կետեր՝ 14, 29, 38, 39, 40</v>
          </cell>
          <cell r="Z32">
            <v>5</v>
          </cell>
          <cell r="AA32" t="str">
            <v xml:space="preserve"> </v>
          </cell>
          <cell r="AB32" t="str">
            <v>Հ/ 208-2021</v>
          </cell>
          <cell r="AC32">
            <v>1</v>
          </cell>
          <cell r="AE32"/>
          <cell r="AF32"/>
          <cell r="AG32">
            <v>0</v>
          </cell>
          <cell r="AI32">
            <v>1</v>
          </cell>
          <cell r="AL32">
            <v>67.734265734265733</v>
          </cell>
          <cell r="AM32">
            <v>5</v>
          </cell>
          <cell r="AN32">
            <v>67.734265734265733</v>
          </cell>
          <cell r="AO32">
            <v>5</v>
          </cell>
          <cell r="AP32">
            <v>44266</v>
          </cell>
        </row>
        <row r="33">
          <cell r="F33" t="str">
            <v>02230504</v>
          </cell>
          <cell r="G33" t="str">
            <v>Երևան</v>
          </cell>
          <cell r="H33" t="str">
            <v>Արշակունյաց պող․ 57/2</v>
          </cell>
          <cell r="I33" t="str">
            <v>Երևան, Արշակունյաց պող․ 57/2</v>
          </cell>
          <cell r="J33" t="str">
            <v>(374 11) 777 000</v>
          </cell>
          <cell r="K33" t="str">
            <v>iravaban@barsis.am</v>
          </cell>
          <cell r="L33" t="str">
            <v>տնօրեն</v>
          </cell>
          <cell r="M33" t="str">
            <v>Հակոբ Մենեմշյան Միքայելի</v>
          </cell>
          <cell r="N33" t="str">
            <v>8, 10</v>
          </cell>
          <cell r="O33">
            <v>63</v>
          </cell>
          <cell r="P33">
            <v>205</v>
          </cell>
          <cell r="Q33">
            <v>30.73170731707317</v>
          </cell>
          <cell r="R33">
            <v>17.5</v>
          </cell>
          <cell r="S33">
            <v>98.231707317073173</v>
          </cell>
          <cell r="T33">
            <v>1</v>
          </cell>
          <cell r="U33">
            <v>44256</v>
          </cell>
          <cell r="V33">
            <v>44266</v>
          </cell>
          <cell r="W33">
            <v>8</v>
          </cell>
          <cell r="X33" t="str">
            <v>Ստուգում պլանային</v>
          </cell>
          <cell r="Y33" t="str">
            <v>Հավելված 8, կետեր՝ 10, 13, 14, 29, 32, 35, 36, 38, 39, 40 / Հավելված 10, կետեր՝ 2, 4, 7, 16, 20, 39, 40</v>
          </cell>
          <cell r="Z33">
            <v>17</v>
          </cell>
          <cell r="AA33" t="str">
            <v xml:space="preserve"> </v>
          </cell>
          <cell r="AB33" t="str">
            <v>Հ/ 208-2021</v>
          </cell>
          <cell r="AC33">
            <v>1</v>
          </cell>
          <cell r="AG33">
            <v>0</v>
          </cell>
          <cell r="AI33">
            <v>1</v>
          </cell>
          <cell r="AL33">
            <v>98.231707317073173</v>
          </cell>
          <cell r="AM33">
            <v>17</v>
          </cell>
          <cell r="AN33">
            <v>98.231707317073173</v>
          </cell>
          <cell r="AO33">
            <v>17</v>
          </cell>
          <cell r="AP33">
            <v>44266</v>
          </cell>
        </row>
        <row r="34">
          <cell r="F34" t="str">
            <v>01282006</v>
          </cell>
          <cell r="G34" t="str">
            <v xml:space="preserve">Երևան </v>
          </cell>
          <cell r="H34" t="str">
            <v>Օհանօվի փող․, 15/1</v>
          </cell>
          <cell r="I34" t="str">
            <v>Երևան, Մաշտոցի պող․, 5</v>
          </cell>
          <cell r="L34" t="str">
            <v xml:space="preserve">տնօրեն՝ </v>
          </cell>
          <cell r="M34" t="str">
            <v xml:space="preserve">Վարդան Վալյուշի Ֆարմարնյան </v>
          </cell>
          <cell r="N34" t="str">
            <v>8, 10</v>
          </cell>
          <cell r="O34">
            <v>173</v>
          </cell>
          <cell r="P34">
            <v>291</v>
          </cell>
          <cell r="Q34">
            <v>59.450171821305844</v>
          </cell>
          <cell r="R34">
            <v>42</v>
          </cell>
          <cell r="S34">
            <v>151.45017182130584</v>
          </cell>
          <cell r="T34">
            <v>1</v>
          </cell>
          <cell r="U34">
            <v>44501</v>
          </cell>
          <cell r="V34">
            <v>44510</v>
          </cell>
          <cell r="W34">
            <v>8</v>
          </cell>
          <cell r="X34" t="str">
            <v>Ստուգում ոչ պլանային /գրություն</v>
          </cell>
          <cell r="Y34" t="str">
            <v>Հավելված 8, կետեր՝ 7, 10, 12, 14, 20, 21, 23, 25, 29, 30, 31, 32, 34, 40 / Հավելված 10, կետեր՝ 6, 7, 8, 9, 10, 11, 15, 16, 28, 29, 30, 31, 33, 35, 37, 38, 39, 40, 41</v>
          </cell>
          <cell r="Z34">
            <v>33</v>
          </cell>
          <cell r="AA34" t="str">
            <v xml:space="preserve"> </v>
          </cell>
          <cell r="AB34" t="str">
            <v>Հ/1597-2021-Ա</v>
          </cell>
          <cell r="AC34">
            <v>2</v>
          </cell>
          <cell r="AG34">
            <v>0</v>
          </cell>
          <cell r="AI34">
            <v>1</v>
          </cell>
          <cell r="AL34">
            <v>151.45017182130584</v>
          </cell>
          <cell r="AM34">
            <v>33</v>
          </cell>
          <cell r="AN34">
            <v>151.45017182130584</v>
          </cell>
          <cell r="AO34">
            <v>33</v>
          </cell>
          <cell r="AP34">
            <v>44510</v>
          </cell>
        </row>
        <row r="35">
          <cell r="F35" t="str">
            <v>01520882</v>
          </cell>
          <cell r="G35" t="str">
            <v>Կոտայք</v>
          </cell>
          <cell r="H35" t="str">
            <v>ք.Երևան Արմենակյան 127</v>
          </cell>
          <cell r="I35" t="str">
            <v>Կոտայք, ք.Աբովյան Արզնու խճուղի թիվ 5</v>
          </cell>
          <cell r="J35" t="str">
            <v>093987039</v>
          </cell>
          <cell r="K35" t="str">
            <v>pahest_ab@ena.am</v>
          </cell>
          <cell r="L35" t="str">
            <v>տնօրենի լ/ա</v>
          </cell>
          <cell r="M35" t="str">
            <v>Ներսիկ Հեպոյան</v>
          </cell>
          <cell r="N35">
            <v>8</v>
          </cell>
          <cell r="O35">
            <v>0</v>
          </cell>
          <cell r="P35">
            <v>268</v>
          </cell>
          <cell r="Q35">
            <v>0</v>
          </cell>
          <cell r="R35">
            <v>23</v>
          </cell>
          <cell r="S35">
            <v>38</v>
          </cell>
          <cell r="T35">
            <v>1</v>
          </cell>
          <cell r="U35">
            <v>44322</v>
          </cell>
          <cell r="V35">
            <v>44323</v>
          </cell>
          <cell r="W35">
            <v>2</v>
          </cell>
          <cell r="X35" t="str">
            <v>Ստուգում պլանային</v>
          </cell>
          <cell r="Y35" t="str">
            <v>Հավելված 8</v>
          </cell>
          <cell r="Z35">
            <v>0</v>
          </cell>
          <cell r="AA35">
            <v>1</v>
          </cell>
          <cell r="AC35">
            <v>2</v>
          </cell>
          <cell r="AE35"/>
          <cell r="AF35"/>
          <cell r="AG35">
            <v>0</v>
          </cell>
          <cell r="AH35"/>
          <cell r="AI35">
            <v>1</v>
          </cell>
          <cell r="AJ35"/>
          <cell r="AK35"/>
          <cell r="AL35">
            <v>38</v>
          </cell>
          <cell r="AM35">
            <v>0</v>
          </cell>
          <cell r="AN35">
            <v>38</v>
          </cell>
          <cell r="AO35">
            <v>0</v>
          </cell>
          <cell r="AP35">
            <v>44323</v>
          </cell>
        </row>
        <row r="36">
          <cell r="F36" t="str">
            <v>01540483</v>
          </cell>
          <cell r="G36" t="str">
            <v>Կոտայք</v>
          </cell>
          <cell r="H36" t="str">
            <v>Առինջ համայնք Բ թաղամաս</v>
          </cell>
          <cell r="I36" t="str">
            <v>Կոտայք, Առինջ համայնք Բ թաղամաս</v>
          </cell>
          <cell r="J36" t="str">
            <v>044840888</v>
          </cell>
          <cell r="K36" t="str">
            <v>tdom.victoriya1@bk.ru</v>
          </cell>
          <cell r="L36" t="str">
            <v>տնօրեն</v>
          </cell>
          <cell r="M36" t="str">
            <v>Բաբկեն Վարուժանի Հովակիմյան</v>
          </cell>
          <cell r="N36">
            <v>8</v>
          </cell>
          <cell r="O36">
            <v>0</v>
          </cell>
          <cell r="P36">
            <v>161</v>
          </cell>
          <cell r="Q36">
            <v>0</v>
          </cell>
          <cell r="R36">
            <v>23</v>
          </cell>
          <cell r="S36">
            <v>38</v>
          </cell>
          <cell r="T36">
            <v>1</v>
          </cell>
          <cell r="U36">
            <v>44328</v>
          </cell>
          <cell r="V36">
            <v>44329</v>
          </cell>
          <cell r="W36">
            <v>2</v>
          </cell>
          <cell r="X36" t="str">
            <v>Ստուգում պլանային</v>
          </cell>
          <cell r="Y36" t="str">
            <v>Հավելված 8</v>
          </cell>
          <cell r="Z36">
            <v>0</v>
          </cell>
          <cell r="AA36">
            <v>1</v>
          </cell>
          <cell r="AC36">
            <v>2</v>
          </cell>
          <cell r="AE36"/>
          <cell r="AF36"/>
          <cell r="AG36">
            <v>0</v>
          </cell>
          <cell r="AH36"/>
          <cell r="AI36">
            <v>1</v>
          </cell>
          <cell r="AJ36"/>
          <cell r="AK36"/>
          <cell r="AL36">
            <v>38</v>
          </cell>
          <cell r="AM36">
            <v>0</v>
          </cell>
          <cell r="AN36">
            <v>38</v>
          </cell>
          <cell r="AO36">
            <v>0</v>
          </cell>
          <cell r="AP36">
            <v>44329</v>
          </cell>
        </row>
        <row r="37">
          <cell r="F37" t="str">
            <v>03020699</v>
          </cell>
          <cell r="G37" t="str">
            <v>Կոտայք</v>
          </cell>
          <cell r="H37" t="str">
            <v>Կոտայքի մարզ, ք.Չարենցավան 5-րդ թաղամաս 10 շենք 14 բնակարան</v>
          </cell>
          <cell r="I37" t="str">
            <v>Կոտայքի մարզ, ք.Չարենցավան Եսայան փողոց 8-10</v>
          </cell>
          <cell r="J37" t="str">
            <v>077065660</v>
          </cell>
          <cell r="L37" t="str">
            <v>տնօրեն</v>
          </cell>
          <cell r="M37" t="str">
            <v>Դավիթ Ռոբերտի Թովմասյան</v>
          </cell>
          <cell r="N37">
            <v>16</v>
          </cell>
          <cell r="O37">
            <v>215</v>
          </cell>
          <cell r="P37">
            <v>265</v>
          </cell>
          <cell r="Q37">
            <v>81.132075471698116</v>
          </cell>
          <cell r="R37">
            <v>19</v>
          </cell>
          <cell r="S37">
            <v>150.1320754716981</v>
          </cell>
          <cell r="T37">
            <v>1</v>
          </cell>
          <cell r="U37">
            <v>43748</v>
          </cell>
          <cell r="V37">
            <v>43753</v>
          </cell>
          <cell r="W37">
            <v>4</v>
          </cell>
          <cell r="X37" t="str">
            <v>Ստուգում ոչ պլանային /Վարչապետ</v>
          </cell>
          <cell r="Y37" t="str">
            <v>Հավելված 16, կետեր՝ 1,3,5,7,8,9,12,13,14,15,16,17,19,20,21,26,28,29,32,33,34,35,36</v>
          </cell>
          <cell r="Z37">
            <v>23</v>
          </cell>
          <cell r="AA37" t="str">
            <v xml:space="preserve"> </v>
          </cell>
          <cell r="AB37" t="str">
            <v>20-008</v>
          </cell>
          <cell r="AC37"/>
          <cell r="AG37">
            <v>0</v>
          </cell>
          <cell r="AH37"/>
          <cell r="AI37">
            <v>1</v>
          </cell>
          <cell r="AL37">
            <v>150.1320754716981</v>
          </cell>
          <cell r="AM37">
            <v>23</v>
          </cell>
          <cell r="AN37">
            <v>150.1320754716981</v>
          </cell>
          <cell r="AO37">
            <v>23</v>
          </cell>
          <cell r="AP37">
            <v>43753</v>
          </cell>
        </row>
        <row r="38">
          <cell r="F38" t="str">
            <v>05507136</v>
          </cell>
          <cell r="G38" t="str">
            <v xml:space="preserve">Երևան </v>
          </cell>
          <cell r="H38" t="str">
            <v>Շիրակի փող․, 1/68</v>
          </cell>
          <cell r="I38" t="str">
            <v>Երևան, Շիրակի փող․, 1/68</v>
          </cell>
          <cell r="J38"/>
          <cell r="K38"/>
          <cell r="L38" t="str">
            <v xml:space="preserve">տնօրեն </v>
          </cell>
          <cell r="M38" t="str">
            <v>Միքայել Մացակյան</v>
          </cell>
          <cell r="N38" t="str">
            <v>8, 22</v>
          </cell>
          <cell r="O38">
            <v>56</v>
          </cell>
          <cell r="P38">
            <v>266</v>
          </cell>
          <cell r="Q38">
            <v>21.052631578947366</v>
          </cell>
          <cell r="R38">
            <v>35.5</v>
          </cell>
          <cell r="S38">
            <v>91.55263157894737</v>
          </cell>
          <cell r="T38">
            <v>1</v>
          </cell>
          <cell r="U38">
            <v>44319</v>
          </cell>
          <cell r="V38">
            <v>44323</v>
          </cell>
          <cell r="W38">
            <v>5</v>
          </cell>
          <cell r="X38" t="str">
            <v>Ստուգում պլանային</v>
          </cell>
          <cell r="Y38" t="str">
            <v>Հավելված 8, կետեր՝ 1, 10, 19, 30, 35, 36, 38, 40, 41, 44, 45 / Հավելված 22, կետեր՝ 1, 5, 8, 30, 32, 35</v>
          </cell>
          <cell r="Z38">
            <v>17</v>
          </cell>
          <cell r="AA38" t="str">
            <v xml:space="preserve"> </v>
          </cell>
          <cell r="AB38" t="str">
            <v>Հ/409-2021</v>
          </cell>
          <cell r="AC38">
            <v>2</v>
          </cell>
          <cell r="AE38"/>
          <cell r="AF38"/>
          <cell r="AG38">
            <v>0</v>
          </cell>
          <cell r="AH38"/>
          <cell r="AI38">
            <v>1</v>
          </cell>
          <cell r="AJ38"/>
          <cell r="AK38"/>
          <cell r="AL38">
            <v>91.55263157894737</v>
          </cell>
          <cell r="AM38">
            <v>17</v>
          </cell>
          <cell r="AN38">
            <v>91.55263157894737</v>
          </cell>
          <cell r="AO38">
            <v>17</v>
          </cell>
          <cell r="AP38">
            <v>44323</v>
          </cell>
        </row>
        <row r="39">
          <cell r="F39" t="str">
            <v>01282006</v>
          </cell>
          <cell r="G39" t="str">
            <v xml:space="preserve">Երևան </v>
          </cell>
          <cell r="H39" t="str">
            <v>Օհանօվի փող․, 15/1</v>
          </cell>
          <cell r="I39" t="str">
            <v>Երևան, Տիգրան Պետրոսյան  25/5</v>
          </cell>
          <cell r="L39" t="str">
            <v xml:space="preserve">տնօրեն՝ </v>
          </cell>
          <cell r="M39" t="str">
            <v xml:space="preserve">Վարդան Վալյուշի Ֆարմարնյան </v>
          </cell>
          <cell r="N39" t="str">
            <v>8, 10</v>
          </cell>
          <cell r="O39">
            <v>144</v>
          </cell>
          <cell r="P39">
            <v>255</v>
          </cell>
          <cell r="Q39">
            <v>56.470588235294116</v>
          </cell>
          <cell r="R39">
            <v>39</v>
          </cell>
          <cell r="S39">
            <v>145.47058823529412</v>
          </cell>
          <cell r="T39">
            <v>1</v>
          </cell>
          <cell r="U39">
            <v>44501</v>
          </cell>
          <cell r="V39">
            <v>44510</v>
          </cell>
          <cell r="W39">
            <v>8</v>
          </cell>
          <cell r="X39" t="str">
            <v>Ստուգում ոչ պլանային /գրություն</v>
          </cell>
          <cell r="Y39" t="str">
            <v xml:space="preserve">Հավելված 8, կետեր՝ 7, 10, 11, 12, 13, 14, 19, 20, 21, 22, 23, 25, 29, 30, 32, 34, 38, 40, 41 / Հավելված 10, կետեր՝ 4, 6, 8, 10, 16, 21, 24, 27, 30, 31, 33, 34, 38, 39, 40, 41 </v>
          </cell>
          <cell r="Z39">
            <v>35</v>
          </cell>
          <cell r="AA39" t="str">
            <v xml:space="preserve"> </v>
          </cell>
          <cell r="AB39" t="str">
            <v>Հ/1597-2021-Ա</v>
          </cell>
          <cell r="AC39">
            <v>2</v>
          </cell>
          <cell r="AG39">
            <v>0</v>
          </cell>
          <cell r="AI39">
            <v>1</v>
          </cell>
          <cell r="AL39">
            <v>145.47058823529412</v>
          </cell>
          <cell r="AM39">
            <v>35</v>
          </cell>
          <cell r="AN39">
            <v>145.47058823529412</v>
          </cell>
          <cell r="AO39">
            <v>35</v>
          </cell>
          <cell r="AP39">
            <v>44510</v>
          </cell>
        </row>
        <row r="40">
          <cell r="F40" t="str">
            <v>09420323</v>
          </cell>
          <cell r="G40" t="str">
            <v>Սյունիք</v>
          </cell>
          <cell r="H40" t="str">
            <v>ք․ Կապան Սպանդարյան փող․, 39</v>
          </cell>
          <cell r="I40" t="str">
            <v>Սյունիքի մարզ, ք․ Կապան Սպանդարյան փող․, 39</v>
          </cell>
          <cell r="L40" t="str">
            <v xml:space="preserve">տնօրեն </v>
          </cell>
          <cell r="M40" t="str">
            <v xml:space="preserve">Արթուր Արկադյայի Հովհաննիսյան </v>
          </cell>
          <cell r="N40">
            <v>16</v>
          </cell>
          <cell r="O40">
            <v>236</v>
          </cell>
          <cell r="P40">
            <v>319</v>
          </cell>
          <cell r="Q40">
            <v>73.98119122257053</v>
          </cell>
          <cell r="R40">
            <v>21</v>
          </cell>
          <cell r="S40">
            <v>144.98119122257054</v>
          </cell>
          <cell r="T40">
            <v>2</v>
          </cell>
          <cell r="U40">
            <v>44501</v>
          </cell>
          <cell r="V40">
            <v>44502</v>
          </cell>
          <cell r="W40">
            <v>2</v>
          </cell>
          <cell r="X40" t="str">
            <v>Ստուգում ոչ պլանային /գրություն</v>
          </cell>
          <cell r="Y40" t="str">
            <v>Հավելված 16, կետեր՝ 2, 4, 6, 7, 8, 9, 13, 15, 17, 21, 22, 23, 24, 25, 26, 27, 29, 30, 32, 33, 34, 35, 36, 37, 38</v>
          </cell>
          <cell r="Z40">
            <v>25</v>
          </cell>
          <cell r="AA40" t="str">
            <v xml:space="preserve"> </v>
          </cell>
          <cell r="AB40" t="str">
            <v>Հ/1648-2021-Ա, (Հ) 659-Ա-2020</v>
          </cell>
          <cell r="AC40">
            <v>2</v>
          </cell>
          <cell r="AG40">
            <v>0</v>
          </cell>
          <cell r="AH40"/>
          <cell r="AI40">
            <v>1</v>
          </cell>
          <cell r="AL40">
            <v>144.98119122257054</v>
          </cell>
          <cell r="AM40">
            <v>25</v>
          </cell>
          <cell r="AN40">
            <v>144.98119122257054</v>
          </cell>
          <cell r="AO40">
            <v>25</v>
          </cell>
          <cell r="AP40">
            <v>44502</v>
          </cell>
        </row>
        <row r="41">
          <cell r="F41" t="str">
            <v>72922339</v>
          </cell>
          <cell r="G41" t="str">
            <v>Գեղարքունիք</v>
          </cell>
          <cell r="H41" t="str">
            <v>ք․Վարդենիս, Լեռնագործների 1/25</v>
          </cell>
          <cell r="I41" t="str">
            <v>Գեղարքունիքի մարզ, ք․Վարդենիս, Լեռնագործների 1/25</v>
          </cell>
          <cell r="J41" t="str">
            <v>077676797</v>
          </cell>
          <cell r="L41" t="str">
            <v>ԱՁ</v>
          </cell>
          <cell r="M41" t="str">
            <v xml:space="preserve">Սուրեն Մարզպետի Մկրտչյան </v>
          </cell>
          <cell r="N41">
            <v>10</v>
          </cell>
          <cell r="O41">
            <v>152</v>
          </cell>
          <cell r="P41">
            <v>215</v>
          </cell>
          <cell r="Q41">
            <v>70.697674418604649</v>
          </cell>
          <cell r="R41">
            <v>23</v>
          </cell>
          <cell r="S41">
            <v>143.69767441860466</v>
          </cell>
          <cell r="T41">
            <v>1</v>
          </cell>
          <cell r="U41">
            <v>44487</v>
          </cell>
          <cell r="V41">
            <v>44489</v>
          </cell>
          <cell r="W41">
            <v>3</v>
          </cell>
          <cell r="X41" t="str">
            <v>Ստուգում պլանային</v>
          </cell>
          <cell r="Y41" t="str">
            <v>Հավելված 10, կետեր՝ 2, 6, 7, 8, 9, 10, 15, 18, 19, 20, 24, 27, 33, 39, 40, 41, 43</v>
          </cell>
          <cell r="Z41">
            <v>17</v>
          </cell>
          <cell r="AA41" t="str">
            <v xml:space="preserve"> </v>
          </cell>
          <cell r="AB41" t="str">
            <v>Հ/1453-2021-Ա</v>
          </cell>
          <cell r="AC41">
            <v>2</v>
          </cell>
          <cell r="AG41">
            <v>0</v>
          </cell>
          <cell r="AI41">
            <v>1</v>
          </cell>
          <cell r="AL41">
            <v>143.69767441860466</v>
          </cell>
          <cell r="AM41">
            <v>17</v>
          </cell>
          <cell r="AN41">
            <v>143.69767441860466</v>
          </cell>
          <cell r="AO41">
            <v>17</v>
          </cell>
          <cell r="AP41">
            <v>44489</v>
          </cell>
        </row>
        <row r="42">
          <cell r="F42" t="str">
            <v>00404207</v>
          </cell>
          <cell r="G42" t="str">
            <v xml:space="preserve">Երևան </v>
          </cell>
          <cell r="H42" t="str">
            <v>Արցախի պող․, 75 շենք</v>
          </cell>
          <cell r="I42" t="str">
            <v>Երևան, Արցախի պող․, 75 շենք</v>
          </cell>
          <cell r="J42" t="str">
            <v>011 47-42-60</v>
          </cell>
          <cell r="K42" t="str">
            <v>info@pureironplant.am</v>
          </cell>
          <cell r="L42" t="str">
            <v xml:space="preserve">գլխավոր տնօրեն </v>
          </cell>
          <cell r="M42" t="str">
            <v>Կարեն Հակոբյան</v>
          </cell>
          <cell r="N42" t="str">
            <v>8, 12, 22</v>
          </cell>
          <cell r="O42">
            <v>29</v>
          </cell>
          <cell r="P42">
            <v>254</v>
          </cell>
          <cell r="Q42">
            <v>11.41732283464567</v>
          </cell>
          <cell r="R42">
            <v>37</v>
          </cell>
          <cell r="S42">
            <v>98.417322834645674</v>
          </cell>
          <cell r="T42">
            <v>1</v>
          </cell>
          <cell r="U42">
            <v>44291</v>
          </cell>
          <cell r="V42">
            <v>44295</v>
          </cell>
          <cell r="W42">
            <v>5</v>
          </cell>
          <cell r="X42" t="str">
            <v>Ստուգում պլանային</v>
          </cell>
          <cell r="Y42" t="str">
            <v>Հավելված 8, կետեր՝  35, 36, 38 / Հավելված 12, կետեր՝ 30, 31, 33 / Հավելված 22, կետ՝ 5</v>
          </cell>
          <cell r="Z42">
            <v>7</v>
          </cell>
          <cell r="AA42" t="str">
            <v xml:space="preserve"> </v>
          </cell>
          <cell r="AB42" t="str">
            <v>Հ/387-2021</v>
          </cell>
          <cell r="AC42">
            <v>2</v>
          </cell>
          <cell r="AE42"/>
          <cell r="AF42"/>
          <cell r="AG42">
            <v>0</v>
          </cell>
          <cell r="AH42"/>
          <cell r="AI42">
            <v>1</v>
          </cell>
          <cell r="AJ42"/>
          <cell r="AK42"/>
          <cell r="AL42">
            <v>98.417322834645674</v>
          </cell>
          <cell r="AM42">
            <v>7</v>
          </cell>
          <cell r="AN42">
            <v>98.417322834645674</v>
          </cell>
          <cell r="AO42">
            <v>7</v>
          </cell>
          <cell r="AP42">
            <v>44295</v>
          </cell>
        </row>
        <row r="43">
          <cell r="F43" t="str">
            <v>02235463</v>
          </cell>
          <cell r="G43" t="str">
            <v>Երևան</v>
          </cell>
          <cell r="H43" t="str">
            <v>Արշակունյաց պողոտա 69/5</v>
          </cell>
          <cell r="I43" t="str">
            <v>Երևան, Արշակունյաց պողոտա 69/5</v>
          </cell>
          <cell r="L43" t="str">
            <v>տնօրեն՝</v>
          </cell>
          <cell r="M43" t="str">
            <v>Վաղինակ Միհրանի Հովհանեսյան</v>
          </cell>
          <cell r="N43" t="str">
            <v>8, 10, 12</v>
          </cell>
          <cell r="O43">
            <v>164</v>
          </cell>
          <cell r="P43">
            <v>297</v>
          </cell>
          <cell r="Q43">
            <v>55.218855218855225</v>
          </cell>
          <cell r="R43">
            <v>37</v>
          </cell>
          <cell r="S43">
            <v>142.21885521885523</v>
          </cell>
          <cell r="T43">
            <v>1</v>
          </cell>
          <cell r="U43">
            <v>44411</v>
          </cell>
          <cell r="V43">
            <v>44425</v>
          </cell>
          <cell r="W43">
            <v>11</v>
          </cell>
          <cell r="X43" t="str">
            <v>Ստուգում պլանային</v>
          </cell>
          <cell r="Y43" t="str">
            <v>Հավելված 8, կետեր՝ 10, 14, 19, 20, 21, 24, 29, 30, 32, 34, 35, 36, 38, 40, 41, 42, 43 / Հավելված 10, կետեր՝ 4, 6, 7, 8, 9, 10, 16, 27, 28, 29, 33, 34, 35, 37, 40, 41, 42, 43 /  Հավելված 12, կետեր՝ 27, 29, 30, 31, 33, 35, 36</v>
          </cell>
          <cell r="Z43">
            <v>42</v>
          </cell>
          <cell r="AA43" t="str">
            <v xml:space="preserve"> </v>
          </cell>
          <cell r="AB43" t="str">
            <v>Հ/1017-2021-Ա</v>
          </cell>
          <cell r="AC43">
            <v>1</v>
          </cell>
          <cell r="AG43">
            <v>0</v>
          </cell>
          <cell r="AI43">
            <v>1</v>
          </cell>
          <cell r="AL43">
            <v>142.21885521885523</v>
          </cell>
          <cell r="AM43">
            <v>42</v>
          </cell>
          <cell r="AN43">
            <v>142.21885521885523</v>
          </cell>
          <cell r="AO43">
            <v>42</v>
          </cell>
          <cell r="AP43">
            <v>44425</v>
          </cell>
        </row>
        <row r="44">
          <cell r="F44" t="str">
            <v>08913349</v>
          </cell>
          <cell r="G44" t="str">
            <v>Վայոց ձոր</v>
          </cell>
          <cell r="H44" t="str">
            <v>Եղեգնաձոր, Չարենցի 15</v>
          </cell>
          <cell r="I44" t="str">
            <v>Վայոց ձորի մարզ, ք․ Եղեգնաձոր Վ․ Համբարձումյան 1/15</v>
          </cell>
          <cell r="J44" t="str">
            <v>093020550</v>
          </cell>
          <cell r="L44" t="str">
            <v>Տնօրեն</v>
          </cell>
          <cell r="M44" t="str">
            <v>Մովսիսյան Արսեն Էդվարդի</v>
          </cell>
          <cell r="N44" t="str">
            <v>8, 12</v>
          </cell>
          <cell r="O44">
            <v>39</v>
          </cell>
          <cell r="P44">
            <v>167</v>
          </cell>
          <cell r="Q44">
            <v>23.353293413173652</v>
          </cell>
          <cell r="R44">
            <v>23</v>
          </cell>
          <cell r="S44">
            <v>96.353293413173645</v>
          </cell>
          <cell r="T44">
            <v>1</v>
          </cell>
          <cell r="U44">
            <v>44384</v>
          </cell>
          <cell r="V44">
            <v>44386</v>
          </cell>
          <cell r="W44">
            <v>3</v>
          </cell>
          <cell r="X44" t="str">
            <v>Ստուգում պլանային</v>
          </cell>
          <cell r="Y44" t="str">
            <v>Հավելված 8, կետեր՝ 34, 36 / Հավելված 12, կետեր՝ 29, 31, 37, 38</v>
          </cell>
          <cell r="Z44">
            <v>6</v>
          </cell>
          <cell r="AA44" t="str">
            <v xml:space="preserve"> </v>
          </cell>
          <cell r="AB44" t="str">
            <v>Հ/852-2021</v>
          </cell>
          <cell r="AC44">
            <v>1</v>
          </cell>
          <cell r="AG44">
            <v>0</v>
          </cell>
          <cell r="AI44">
            <v>1</v>
          </cell>
          <cell r="AL44">
            <v>96.353293413173645</v>
          </cell>
          <cell r="AM44">
            <v>6</v>
          </cell>
          <cell r="AN44">
            <v>96.353293413173645</v>
          </cell>
          <cell r="AO44">
            <v>6</v>
          </cell>
          <cell r="AP44">
            <v>44386</v>
          </cell>
        </row>
        <row r="45">
          <cell r="F45" t="str">
            <v>06947374</v>
          </cell>
          <cell r="G45" t="str">
            <v>Լոռի</v>
          </cell>
          <cell r="H45" t="str">
            <v>Լոռու մարզ, ք․Վանաձոր Նալբանդյան փողոց 24-1</v>
          </cell>
          <cell r="I45" t="str">
            <v>Լոռու մարզ, ք․Վանաձոր Նալբանդյան փողոց 24-1</v>
          </cell>
          <cell r="J45" t="str">
            <v>093665754, 094559353</v>
          </cell>
          <cell r="L45" t="str">
            <v>տնօրեն</v>
          </cell>
          <cell r="M45" t="str">
            <v xml:space="preserve">Վահան Հայկի Պապոյան </v>
          </cell>
          <cell r="N45">
            <v>16</v>
          </cell>
          <cell r="O45">
            <v>196</v>
          </cell>
          <cell r="P45">
            <v>329</v>
          </cell>
          <cell r="Q45">
            <v>59.574468085106382</v>
          </cell>
          <cell r="R45">
            <v>31</v>
          </cell>
          <cell r="S45">
            <v>140.57446808510639</v>
          </cell>
          <cell r="T45">
            <v>1</v>
          </cell>
          <cell r="U45">
            <v>43815</v>
          </cell>
          <cell r="V45">
            <v>43816</v>
          </cell>
          <cell r="W45">
            <v>2</v>
          </cell>
          <cell r="X45" t="str">
            <v>Ստուգում ոչ պլանային /Վարչապետ</v>
          </cell>
          <cell r="Y45" t="str">
            <v>Հավելված 16, կետեր՝ 1,2,6, 13,14,15,16,19,21, 22,23,24,25,26,27, 28,30,31,35,36</v>
          </cell>
          <cell r="Z45">
            <v>21</v>
          </cell>
          <cell r="AA45" t="str">
            <v xml:space="preserve"> </v>
          </cell>
          <cell r="AB45" t="str">
            <v>19-0013</v>
          </cell>
          <cell r="AC45"/>
          <cell r="AG45">
            <v>0</v>
          </cell>
          <cell r="AH45"/>
          <cell r="AI45">
            <v>1</v>
          </cell>
          <cell r="AL45">
            <v>140.57446808510639</v>
          </cell>
          <cell r="AM45">
            <v>21</v>
          </cell>
          <cell r="AN45">
            <v>140.57446808510639</v>
          </cell>
          <cell r="AO45">
            <v>21</v>
          </cell>
          <cell r="AP45">
            <v>43816</v>
          </cell>
        </row>
        <row r="46">
          <cell r="F46" t="str">
            <v>06947374</v>
          </cell>
          <cell r="G46" t="str">
            <v>Լոռի</v>
          </cell>
          <cell r="H46" t="str">
            <v>Լոռու մարզ, ք․Վանաձոր Նալբանդյան 24</v>
          </cell>
          <cell r="I46" t="str">
            <v>Լոռու մարզ, ք․Վանաձոր Երևանյան 140</v>
          </cell>
          <cell r="J46" t="str">
            <v>094559353</v>
          </cell>
          <cell r="L46" t="str">
            <v>տնօրեն</v>
          </cell>
          <cell r="M46" t="str">
            <v>Վահան 
Պապոյան
Հայկի</v>
          </cell>
          <cell r="N46">
            <v>16</v>
          </cell>
          <cell r="O46">
            <v>215</v>
          </cell>
          <cell r="P46">
            <v>319</v>
          </cell>
          <cell r="Q46">
            <v>67.398119122257043</v>
          </cell>
          <cell r="R46">
            <v>21</v>
          </cell>
          <cell r="S46">
            <v>138.39811912225704</v>
          </cell>
          <cell r="T46">
            <v>1</v>
          </cell>
          <cell r="U46">
            <v>44225</v>
          </cell>
          <cell r="V46">
            <v>44228</v>
          </cell>
          <cell r="W46">
            <v>2</v>
          </cell>
          <cell r="X46" t="str">
            <v>Ստուգում պլանային</v>
          </cell>
          <cell r="Y46" t="str">
            <v>Հավելված 16՝
2, 6, 7,9, 13, 15, 16, 17, 19, 21, 22, 23, 24, 25, 26, 27, 29, 30, 31, 32, 33, 35, 36</v>
          </cell>
          <cell r="Z46">
            <v>23</v>
          </cell>
          <cell r="AA46" t="str">
            <v xml:space="preserve"> </v>
          </cell>
          <cell r="AB46" t="str">
            <v>Հ/77</v>
          </cell>
          <cell r="AC46">
            <v>3</v>
          </cell>
          <cell r="AG46">
            <v>0</v>
          </cell>
          <cell r="AH46"/>
          <cell r="AI46">
            <v>1</v>
          </cell>
          <cell r="AL46">
            <v>138.39811912225704</v>
          </cell>
          <cell r="AM46">
            <v>23</v>
          </cell>
          <cell r="AN46">
            <v>138.39811912225704</v>
          </cell>
          <cell r="AO46">
            <v>23</v>
          </cell>
          <cell r="AP46">
            <v>44228</v>
          </cell>
        </row>
        <row r="47">
          <cell r="F47" t="str">
            <v>01272278/ 01282185</v>
          </cell>
          <cell r="G47" t="str">
            <v>Շիրակ</v>
          </cell>
          <cell r="H47" t="str">
            <v xml:space="preserve"> ՀՀ Երևան, Մալաթիա–Սեբաստիա, Օհանովի փողոց, /</v>
          </cell>
          <cell r="I47" t="str">
            <v xml:space="preserve">Շիրակի մարզ, ք.Գյումրի, Խր.Հայրիկի խճուղի </v>
          </cell>
          <cell r="J47" t="str">
            <v>094 84 05 01</v>
          </cell>
          <cell r="L47" t="str">
            <v xml:space="preserve">պատասխանատու </v>
          </cell>
          <cell r="M47" t="str">
            <v>Արայիկ Գևորգի Հովհաննիսյան</v>
          </cell>
          <cell r="N47">
            <v>8</v>
          </cell>
          <cell r="O47">
            <v>0</v>
          </cell>
          <cell r="P47">
            <v>270</v>
          </cell>
          <cell r="Q47">
            <v>0</v>
          </cell>
          <cell r="R47">
            <v>27</v>
          </cell>
          <cell r="S47">
            <v>42</v>
          </cell>
          <cell r="T47">
            <v>1</v>
          </cell>
          <cell r="U47">
            <v>44452</v>
          </cell>
          <cell r="V47">
            <v>44454</v>
          </cell>
          <cell r="W47">
            <v>3</v>
          </cell>
          <cell r="X47" t="str">
            <v>Ստուգում պլանային</v>
          </cell>
          <cell r="Y47" t="str">
            <v>Հավելված 8</v>
          </cell>
          <cell r="Z47">
            <v>0</v>
          </cell>
          <cell r="AA47">
            <v>1</v>
          </cell>
          <cell r="AB47" t="str">
            <v>Հ/1226–2021–Ա</v>
          </cell>
          <cell r="AC47">
            <v>2</v>
          </cell>
          <cell r="AG47">
            <v>0</v>
          </cell>
          <cell r="AI47">
            <v>1</v>
          </cell>
          <cell r="AL47">
            <v>42</v>
          </cell>
          <cell r="AM47">
            <v>0</v>
          </cell>
          <cell r="AN47">
            <v>42</v>
          </cell>
          <cell r="AO47">
            <v>0</v>
          </cell>
          <cell r="AP47">
            <v>44454</v>
          </cell>
        </row>
        <row r="48">
          <cell r="F48" t="str">
            <v>01282006</v>
          </cell>
          <cell r="G48" t="str">
            <v xml:space="preserve">Երևան </v>
          </cell>
          <cell r="H48" t="str">
            <v>Օհանօվի փող․, 15/1</v>
          </cell>
          <cell r="I48" t="str">
            <v>Երևան, Ռուբինյանց 15/5</v>
          </cell>
          <cell r="L48" t="str">
            <v xml:space="preserve">տնօրեն՝ </v>
          </cell>
          <cell r="M48" t="str">
            <v xml:space="preserve">Վարդան Վալյուշի Ֆարմարնյան </v>
          </cell>
          <cell r="N48" t="str">
            <v>8, 10</v>
          </cell>
          <cell r="O48">
            <v>127</v>
          </cell>
          <cell r="P48">
            <v>264</v>
          </cell>
          <cell r="Q48">
            <v>48.106060606060609</v>
          </cell>
          <cell r="R48">
            <v>40</v>
          </cell>
          <cell r="S48">
            <v>138.10606060606062</v>
          </cell>
          <cell r="T48">
            <v>1</v>
          </cell>
          <cell r="U48">
            <v>44501</v>
          </cell>
          <cell r="V48">
            <v>44510</v>
          </cell>
          <cell r="W48">
            <v>8</v>
          </cell>
          <cell r="X48" t="str">
            <v>Ստուգում ոչ պլանային /գրություն</v>
          </cell>
          <cell r="Y48" t="str">
            <v>Հավելված 8, կետեր՝ 3, 4, 10, 11, 12, 14, 18, 22, 23, 25, 29, 30, 32, 34, 40, 41 / Հավելված 10, կետեր՝ 4, 6, 7, 8, 16, 27, 29, 30, 33, 38, 39, 40, 41, 43</v>
          </cell>
          <cell r="Z48">
            <v>30</v>
          </cell>
          <cell r="AA48" t="str">
            <v xml:space="preserve"> </v>
          </cell>
          <cell r="AB48" t="str">
            <v>Հ/1597-2021-Ա</v>
          </cell>
          <cell r="AC48">
            <v>2</v>
          </cell>
          <cell r="AG48">
            <v>0</v>
          </cell>
          <cell r="AI48">
            <v>1</v>
          </cell>
          <cell r="AL48">
            <v>138.10606060606062</v>
          </cell>
          <cell r="AM48">
            <v>30</v>
          </cell>
          <cell r="AN48">
            <v>138.10606060606062</v>
          </cell>
          <cell r="AO48">
            <v>30</v>
          </cell>
          <cell r="AP48">
            <v>44510</v>
          </cell>
        </row>
        <row r="49">
          <cell r="F49" t="str">
            <v>00018682</v>
          </cell>
          <cell r="G49" t="str">
            <v>Երևան</v>
          </cell>
          <cell r="H49" t="str">
            <v>ք․Երևան Արտաշատի խճ․ 1-ին նրբ․ 6/2</v>
          </cell>
          <cell r="I49" t="str">
            <v>ք․Երևան Արտաշատի խճ․ 1-ին նրբ․ 6/2</v>
          </cell>
          <cell r="J49" t="str">
            <v>93-415205</v>
          </cell>
          <cell r="L49" t="str">
            <v>տնօրեն</v>
          </cell>
          <cell r="M49" t="str">
            <v>Աբել Ավագյան Մացակի</v>
          </cell>
          <cell r="N49">
            <v>26</v>
          </cell>
          <cell r="O49">
            <v>115</v>
          </cell>
          <cell r="P49">
            <v>226</v>
          </cell>
          <cell r="Q49">
            <v>50.884955752212392</v>
          </cell>
          <cell r="R49">
            <v>37</v>
          </cell>
          <cell r="S49">
            <v>137.88495575221239</v>
          </cell>
          <cell r="T49">
            <v>1</v>
          </cell>
          <cell r="U49">
            <v>44074</v>
          </cell>
          <cell r="V49">
            <v>44078</v>
          </cell>
          <cell r="W49">
            <v>5</v>
          </cell>
          <cell r="X49" t="str">
            <v>Ստուգում ոչ պլանային /Վարչապետ</v>
          </cell>
          <cell r="Y49" t="str">
            <v>Հավելված 26, կետեր` 5,6,14,17,34,37,38,39,40,42,43,44</v>
          </cell>
          <cell r="Z49">
            <v>12</v>
          </cell>
          <cell r="AA49" t="str">
            <v xml:space="preserve"> </v>
          </cell>
          <cell r="AB49" t="str">
            <v>(Հ)792-Ա</v>
          </cell>
          <cell r="AC49">
            <v>1</v>
          </cell>
          <cell r="AG49">
            <v>0</v>
          </cell>
          <cell r="AH49"/>
          <cell r="AI49">
            <v>1</v>
          </cell>
          <cell r="AL49">
            <v>137.88495575221239</v>
          </cell>
          <cell r="AM49">
            <v>12</v>
          </cell>
          <cell r="AN49">
            <v>137.88495575221239</v>
          </cell>
          <cell r="AO49">
            <v>12</v>
          </cell>
          <cell r="AP49">
            <v>44078</v>
          </cell>
        </row>
        <row r="50">
          <cell r="F50" t="str">
            <v>06800361</v>
          </cell>
          <cell r="G50" t="str">
            <v>Լոռի</v>
          </cell>
          <cell r="H50" t="str">
            <v>Լոռու մարզ, ք․ Սպիտակ Շիրակի խճ.1</v>
          </cell>
          <cell r="I50" t="str">
            <v>Լոռու մարզ, ք․Սպիտակ Շիրակի խճ.1</v>
          </cell>
          <cell r="J50" t="str">
            <v>094989900</v>
          </cell>
          <cell r="L50" t="str">
            <v>տնօրեն</v>
          </cell>
          <cell r="M50" t="str">
            <v>Ռոբերտ 
Օխանյան</v>
          </cell>
          <cell r="N50">
            <v>12</v>
          </cell>
          <cell r="O50">
            <v>123</v>
          </cell>
          <cell r="P50">
            <v>196</v>
          </cell>
          <cell r="Q50">
            <v>62.755102040816325</v>
          </cell>
          <cell r="R50">
            <v>25</v>
          </cell>
          <cell r="S50">
            <v>137.75510204081633</v>
          </cell>
          <cell r="T50">
            <v>1</v>
          </cell>
          <cell r="U50">
            <v>43872</v>
          </cell>
          <cell r="V50">
            <v>43874</v>
          </cell>
          <cell r="W50">
            <v>3</v>
          </cell>
          <cell r="X50" t="str">
            <v>Ստուգում պլանային</v>
          </cell>
          <cell r="Y50" t="str">
            <v>Հավելված 12, կետեր 1,18,27,29,30,31,34,35,36,37,38,39,40</v>
          </cell>
          <cell r="Z50">
            <v>13</v>
          </cell>
          <cell r="AA50" t="str">
            <v xml:space="preserve"> </v>
          </cell>
          <cell r="AB50" t="str">
            <v>19-N(Հ)167-Ա</v>
          </cell>
          <cell r="AC50">
            <v>2</v>
          </cell>
          <cell r="AD50">
            <v>1</v>
          </cell>
          <cell r="AE50">
            <v>44481</v>
          </cell>
          <cell r="AF50">
            <v>44481</v>
          </cell>
          <cell r="AG50">
            <v>1</v>
          </cell>
          <cell r="AH50">
            <v>13</v>
          </cell>
          <cell r="AI50" t="str">
            <v xml:space="preserve"> </v>
          </cell>
          <cell r="AJ50">
            <v>137.75510204081633</v>
          </cell>
          <cell r="AK50">
            <v>2</v>
          </cell>
          <cell r="AL50">
            <v>0</v>
          </cell>
          <cell r="AM50">
            <v>0</v>
          </cell>
          <cell r="AN50">
            <v>137.75510204081633</v>
          </cell>
          <cell r="AO50">
            <v>13</v>
          </cell>
          <cell r="AP50">
            <v>44481</v>
          </cell>
        </row>
        <row r="51">
          <cell r="F51" t="str">
            <v>02807228</v>
          </cell>
          <cell r="G51" t="str">
            <v xml:space="preserve">Երևան </v>
          </cell>
          <cell r="H51" t="str">
            <v>Շիրակաի փող․,  78</v>
          </cell>
          <cell r="I51" t="str">
            <v>Երևան, Շիրակաի փող․,  78</v>
          </cell>
          <cell r="L51" t="str">
            <v>տնօրեն</v>
          </cell>
          <cell r="M51" t="str">
            <v>Սիմոն Իլյայի Մինասյան</v>
          </cell>
          <cell r="N51">
            <v>8</v>
          </cell>
          <cell r="O51">
            <v>83</v>
          </cell>
          <cell r="P51">
            <v>276</v>
          </cell>
          <cell r="Q51">
            <v>30.072463768115941</v>
          </cell>
          <cell r="R51">
            <v>37</v>
          </cell>
          <cell r="S51">
            <v>82.072463768115938</v>
          </cell>
          <cell r="T51">
            <v>1</v>
          </cell>
          <cell r="U51">
            <v>44418</v>
          </cell>
          <cell r="V51">
            <v>44421</v>
          </cell>
          <cell r="W51">
            <v>4</v>
          </cell>
          <cell r="X51" t="str">
            <v>Ստուգում պլանային</v>
          </cell>
          <cell r="Y51" t="str">
            <v>Հավելված 8, կետեր՝ 1, 4, 35, 36, 38, 39, 40, 41, 45</v>
          </cell>
          <cell r="Z51">
            <v>9</v>
          </cell>
          <cell r="AA51" t="str">
            <v xml:space="preserve"> </v>
          </cell>
          <cell r="AB51" t="str">
            <v>Հ/1071-2021-Ա</v>
          </cell>
          <cell r="AC51">
            <v>2</v>
          </cell>
          <cell r="AG51">
            <v>0</v>
          </cell>
          <cell r="AI51">
            <v>1</v>
          </cell>
          <cell r="AL51">
            <v>82.072463768115938</v>
          </cell>
          <cell r="AM51">
            <v>9</v>
          </cell>
          <cell r="AN51">
            <v>82.072463768115938</v>
          </cell>
          <cell r="AO51">
            <v>9</v>
          </cell>
          <cell r="AP51">
            <v>44421</v>
          </cell>
        </row>
        <row r="52">
          <cell r="F52" t="str">
            <v>01506092</v>
          </cell>
          <cell r="G52" t="str">
            <v>Երևան</v>
          </cell>
          <cell r="H52" t="str">
            <v>Տերյան փող․ 72</v>
          </cell>
          <cell r="I52" t="str">
            <v>Երևան, Տերյան փող․ 72</v>
          </cell>
          <cell r="J52">
            <v>60623513</v>
          </cell>
          <cell r="L52" t="str">
            <v>տնօրեն</v>
          </cell>
          <cell r="M52" t="str">
            <v>Աննա Չուլյան</v>
          </cell>
          <cell r="N52">
            <v>25</v>
          </cell>
          <cell r="O52">
            <v>145</v>
          </cell>
          <cell r="P52">
            <v>284</v>
          </cell>
          <cell r="Q52">
            <v>51.056338028169016</v>
          </cell>
          <cell r="R52">
            <v>41</v>
          </cell>
          <cell r="S52">
            <v>137.05633802816902</v>
          </cell>
          <cell r="T52">
            <v>1</v>
          </cell>
          <cell r="U52">
            <v>44067</v>
          </cell>
          <cell r="V52">
            <v>44071</v>
          </cell>
          <cell r="W52">
            <v>5</v>
          </cell>
          <cell r="X52" t="str">
            <v>Ստուգում ոչ պլանային /բողոք</v>
          </cell>
          <cell r="Y52" t="str">
            <v>Հավելված 25, կետեր՝ 2,5,9,16,17,19,20,24,28,32,34,35,36,37,38,39</v>
          </cell>
          <cell r="Z52">
            <v>16</v>
          </cell>
          <cell r="AA52" t="str">
            <v xml:space="preserve"> </v>
          </cell>
          <cell r="AB52" t="str">
            <v>(Հ)741-Ա</v>
          </cell>
          <cell r="AC52">
            <v>1</v>
          </cell>
          <cell r="AG52">
            <v>0</v>
          </cell>
          <cell r="AH52"/>
          <cell r="AI52">
            <v>1</v>
          </cell>
          <cell r="AL52">
            <v>137.05633802816902</v>
          </cell>
          <cell r="AM52">
            <v>16</v>
          </cell>
          <cell r="AN52">
            <v>137.05633802816902</v>
          </cell>
          <cell r="AO52">
            <v>16</v>
          </cell>
          <cell r="AP52">
            <v>44071</v>
          </cell>
        </row>
        <row r="53">
          <cell r="F53" t="str">
            <v>01205053</v>
          </cell>
          <cell r="G53" t="str">
            <v xml:space="preserve">Երևան </v>
          </cell>
          <cell r="H53" t="str">
            <v>Հաղթանակ թաղ․, 1-ի փող․, 1/8</v>
          </cell>
          <cell r="I53" t="str">
            <v>Երևան, Հաղթանակ թաղ․, 1-ի փող․, 1/8</v>
          </cell>
          <cell r="L53" t="str">
            <v>տնօրեն</v>
          </cell>
          <cell r="M53" t="str">
            <v xml:space="preserve">Վարուժան Գառնիկի Խալաթյան </v>
          </cell>
          <cell r="N53" t="str">
            <v>8, 12</v>
          </cell>
          <cell r="O53">
            <v>55</v>
          </cell>
          <cell r="P53">
            <v>371</v>
          </cell>
          <cell r="Q53">
            <v>14.824797843665769</v>
          </cell>
          <cell r="R53">
            <v>37</v>
          </cell>
          <cell r="S53">
            <v>101.82479784366578</v>
          </cell>
          <cell r="T53">
            <v>1</v>
          </cell>
          <cell r="U53">
            <v>44425</v>
          </cell>
          <cell r="V53">
            <v>44428</v>
          </cell>
          <cell r="W53">
            <v>4</v>
          </cell>
          <cell r="X53" t="str">
            <v>Ստուգում պլանային</v>
          </cell>
          <cell r="Y53" t="str">
            <v>Հավելված 8, կետեր՝ 16, 26, 36, 38, 39, 40, 41, 43 / Հավելված 12, կետեր՝ 31, 33, 34, 35, 36, 38</v>
          </cell>
          <cell r="Z53">
            <v>14</v>
          </cell>
          <cell r="AA53" t="str">
            <v xml:space="preserve"> </v>
          </cell>
          <cell r="AB53" t="str">
            <v>Հ/1121-2021-Ա</v>
          </cell>
          <cell r="AC53">
            <v>1</v>
          </cell>
          <cell r="AG53">
            <v>0</v>
          </cell>
          <cell r="AI53">
            <v>1</v>
          </cell>
          <cell r="AL53">
            <v>101.82479784366578</v>
          </cell>
          <cell r="AM53">
            <v>14</v>
          </cell>
          <cell r="AN53">
            <v>101.82479784366578</v>
          </cell>
          <cell r="AO53">
            <v>14</v>
          </cell>
          <cell r="AP53">
            <v>44428</v>
          </cell>
        </row>
        <row r="54">
          <cell r="F54" t="str">
            <v>02500164</v>
          </cell>
          <cell r="G54" t="str">
            <v xml:space="preserve">Երևան </v>
          </cell>
          <cell r="H54" t="str">
            <v xml:space="preserve">Հյուսիսային պող․, 1,   տարածք 18 </v>
          </cell>
          <cell r="I54" t="str">
            <v>Երևան, Սայաթ-Նովա պող․,  20</v>
          </cell>
          <cell r="L54" t="str">
            <v xml:space="preserve">տնօրեն </v>
          </cell>
          <cell r="M54" t="str">
            <v>Արա Ռաֆիկի Մկրտչյան</v>
          </cell>
          <cell r="N54" t="str">
            <v>8, 10</v>
          </cell>
          <cell r="O54">
            <v>36</v>
          </cell>
          <cell r="P54">
            <v>170</v>
          </cell>
          <cell r="Q54">
            <v>21.176470588235293</v>
          </cell>
          <cell r="R54">
            <v>13.5</v>
          </cell>
          <cell r="S54">
            <v>84.67647058823529</v>
          </cell>
          <cell r="T54">
            <v>1</v>
          </cell>
          <cell r="U54">
            <v>44411</v>
          </cell>
          <cell r="V54">
            <v>44425</v>
          </cell>
          <cell r="W54">
            <v>11</v>
          </cell>
          <cell r="X54" t="str">
            <v>Ստուգում պլանային</v>
          </cell>
          <cell r="Y54" t="str">
            <v>Հավելված 8, կետեր՝ 3, 10, 11, 14, 19, 26, 32, 40 / Հավելված 10, կետեր՝ 16, 20, 24, 40</v>
          </cell>
          <cell r="Z54">
            <v>12</v>
          </cell>
          <cell r="AA54" t="str">
            <v xml:space="preserve"> </v>
          </cell>
          <cell r="AB54" t="str">
            <v>Հ/1018-2021-Ա</v>
          </cell>
          <cell r="AC54">
            <v>2</v>
          </cell>
          <cell r="AG54">
            <v>0</v>
          </cell>
          <cell r="AI54">
            <v>1</v>
          </cell>
          <cell r="AL54">
            <v>84.67647058823529</v>
          </cell>
          <cell r="AM54">
            <v>12</v>
          </cell>
          <cell r="AN54">
            <v>84.67647058823529</v>
          </cell>
          <cell r="AO54">
            <v>12</v>
          </cell>
          <cell r="AP54">
            <v>44425</v>
          </cell>
        </row>
        <row r="55">
          <cell r="F55" t="str">
            <v>01015203</v>
          </cell>
          <cell r="G55" t="str">
            <v xml:space="preserve">Երևան </v>
          </cell>
          <cell r="H55" t="str">
            <v>ՔԱՆԱՔԵՌ-ԶԵՅԹՈՒՆ Հր.Ներսիսյան փող. 10 շ. 24 բն.</v>
          </cell>
          <cell r="I55" t="str">
            <v>Երևան, 5-րդ զանգված,Միկոյան փող․ 13</v>
          </cell>
          <cell r="L55" t="str">
            <v>տնօրեն</v>
          </cell>
          <cell r="N55">
            <v>8</v>
          </cell>
          <cell r="O55">
            <v>20</v>
          </cell>
          <cell r="P55">
            <v>20</v>
          </cell>
          <cell r="Q55">
            <v>100</v>
          </cell>
          <cell r="R55">
            <v>22</v>
          </cell>
          <cell r="S55">
            <v>137</v>
          </cell>
          <cell r="T55">
            <v>1</v>
          </cell>
          <cell r="U55">
            <v>44524</v>
          </cell>
          <cell r="V55">
            <v>44524</v>
          </cell>
          <cell r="W55">
            <v>1</v>
          </cell>
          <cell r="X55" t="str">
            <v>Ստուգում ոչ պլանային /գրություն</v>
          </cell>
          <cell r="Y55" t="str">
            <v>Հավելված 8, կետեր՝ 44, 45</v>
          </cell>
          <cell r="Z55">
            <v>2</v>
          </cell>
          <cell r="AA55" t="str">
            <v xml:space="preserve"> </v>
          </cell>
          <cell r="AB55" t="str">
            <v>Հ/1815</v>
          </cell>
          <cell r="AC55">
            <v>2</v>
          </cell>
          <cell r="AG55">
            <v>0</v>
          </cell>
          <cell r="AI55">
            <v>1</v>
          </cell>
          <cell r="AL55">
            <v>137</v>
          </cell>
          <cell r="AM55">
            <v>2</v>
          </cell>
          <cell r="AN55">
            <v>137</v>
          </cell>
          <cell r="AO55">
            <v>2</v>
          </cell>
          <cell r="AP55">
            <v>44524</v>
          </cell>
        </row>
        <row r="56">
          <cell r="F56" t="str">
            <v>06912201</v>
          </cell>
          <cell r="G56" t="str">
            <v>Լոռի</v>
          </cell>
          <cell r="H56" t="str">
            <v>Լոռու մարզ ք․Վանաձոր Գործարանային 15</v>
          </cell>
          <cell r="I56" t="str">
            <v>Լոռու մարզ ք․Վանաձոր Գործարանային 15</v>
          </cell>
          <cell r="J56" t="str">
            <v>077411229</v>
          </cell>
          <cell r="L56" t="str">
            <v>տնօրեն</v>
          </cell>
          <cell r="M56" t="str">
            <v>Կարեն Աֆոյան Տիգրանի</v>
          </cell>
          <cell r="N56">
            <v>12</v>
          </cell>
          <cell r="O56">
            <v>133</v>
          </cell>
          <cell r="P56">
            <v>208</v>
          </cell>
          <cell r="Q56">
            <v>63.942307692307686</v>
          </cell>
          <cell r="R56">
            <v>23</v>
          </cell>
          <cell r="S56">
            <v>136.94230769230768</v>
          </cell>
          <cell r="T56">
            <v>1</v>
          </cell>
          <cell r="U56">
            <v>43895</v>
          </cell>
          <cell r="V56">
            <v>43896</v>
          </cell>
          <cell r="W56">
            <v>2</v>
          </cell>
          <cell r="X56" t="str">
            <v>Ստուգում պլանային</v>
          </cell>
          <cell r="Y56" t="str">
            <v>հավելված 12 կետեր` 1, 17,18, 20, 29, 30, 31, 34, 35, 36, 37, 38, 39, 40</v>
          </cell>
          <cell r="Z56">
            <v>14</v>
          </cell>
          <cell r="AA56" t="str">
            <v xml:space="preserve"> </v>
          </cell>
          <cell r="AB56" t="str">
            <v>(Հ)266-Ա-19</v>
          </cell>
          <cell r="AC56">
            <v>3</v>
          </cell>
          <cell r="AG56">
            <v>0</v>
          </cell>
          <cell r="AI56">
            <v>1</v>
          </cell>
          <cell r="AL56">
            <v>136.94230769230768</v>
          </cell>
          <cell r="AM56">
            <v>14</v>
          </cell>
          <cell r="AN56">
            <v>136.94230769230768</v>
          </cell>
          <cell r="AO56">
            <v>14</v>
          </cell>
          <cell r="AP56">
            <v>43896</v>
          </cell>
        </row>
        <row r="57">
          <cell r="F57" t="str">
            <v>03015803</v>
          </cell>
          <cell r="G57" t="str">
            <v>Գեղարքունիք</v>
          </cell>
          <cell r="H57" t="str">
            <v xml:space="preserve"> Վերին Գետաշեն համայնք, Ա թաղամաս, 2-րդ փողոց,  13/178</v>
          </cell>
          <cell r="I57" t="str">
            <v>Գեղարքունիքի մարզ, Վերին Գետաշեն համայնք, Ա թաղամաս, 2-րդ փողոց,  13/178</v>
          </cell>
          <cell r="J57" t="str">
            <v>093 77 40 68</v>
          </cell>
          <cell r="L57" t="str">
            <v>տնօրեն</v>
          </cell>
          <cell r="M57" t="str">
            <v>Էմիլ Դերենիկի Միրզոյան</v>
          </cell>
          <cell r="N57">
            <v>12</v>
          </cell>
          <cell r="O57">
            <v>105</v>
          </cell>
          <cell r="P57">
            <v>161</v>
          </cell>
          <cell r="Q57">
            <v>65.217391304347828</v>
          </cell>
          <cell r="R57">
            <v>21</v>
          </cell>
          <cell r="S57">
            <v>136.21739130434781</v>
          </cell>
          <cell r="T57">
            <v>1</v>
          </cell>
          <cell r="U57">
            <v>44069</v>
          </cell>
          <cell r="V57">
            <v>44071</v>
          </cell>
          <cell r="W57">
            <v>3</v>
          </cell>
          <cell r="X57" t="str">
            <v>Ստուգում պլանային</v>
          </cell>
          <cell r="Y57" t="str">
            <v>Հավելված՝ 12, կետեր՝ 1,29, 30, 31,34,35,36,37,38,39,40</v>
          </cell>
          <cell r="Z57">
            <v>11</v>
          </cell>
          <cell r="AA57" t="str">
            <v xml:space="preserve"> </v>
          </cell>
          <cell r="AB57" t="str">
            <v>N(Հ)576-Ա</v>
          </cell>
          <cell r="AC57">
            <v>3</v>
          </cell>
          <cell r="AG57">
            <v>0</v>
          </cell>
          <cell r="AI57">
            <v>1</v>
          </cell>
          <cell r="AL57">
            <v>136.21739130434781</v>
          </cell>
          <cell r="AM57">
            <v>11</v>
          </cell>
          <cell r="AN57">
            <v>136.21739130434781</v>
          </cell>
          <cell r="AO57">
            <v>11</v>
          </cell>
          <cell r="AP57">
            <v>44071</v>
          </cell>
        </row>
        <row r="58">
          <cell r="F58" t="str">
            <v>00855039</v>
          </cell>
          <cell r="G58" t="str">
            <v xml:space="preserve">Երևան </v>
          </cell>
          <cell r="H58" t="str">
            <v>Շահամիրյանների փող․, 7, 7/7, 7/8 շենք</v>
          </cell>
          <cell r="I58" t="str">
            <v>Երևան, Շահամիրյանների փող․, 7, 7/7, 7/8 շենք</v>
          </cell>
          <cell r="L58" t="str">
            <v xml:space="preserve">տնօրեն </v>
          </cell>
          <cell r="M58" t="str">
            <v>Սերգո Յուրիի Հարությունյան</v>
          </cell>
          <cell r="N58" t="str">
            <v>8, 10, 12</v>
          </cell>
          <cell r="O58">
            <v>72</v>
          </cell>
          <cell r="P58">
            <v>180</v>
          </cell>
          <cell r="Q58">
            <v>40</v>
          </cell>
          <cell r="R58">
            <v>16.5</v>
          </cell>
          <cell r="S58">
            <v>106.5</v>
          </cell>
          <cell r="T58">
            <v>1</v>
          </cell>
          <cell r="U58">
            <v>44392</v>
          </cell>
          <cell r="V58">
            <v>44397</v>
          </cell>
          <cell r="W58">
            <v>4</v>
          </cell>
          <cell r="X58" t="str">
            <v>Ստուգում պլանային</v>
          </cell>
          <cell r="Y58" t="str">
            <v>Հավելված 8, կետեր՝ 1, 10, 14, 29, 30, 34, 35, 36, 38, 39, 40, 41 / Հավելված 10, կետեր՝ 2, 6, 20, 27, 33, 39, 40, 41 / Հավելված 12, կետեր՝ 29, 30, 31, 33, 34, 35, 36</v>
          </cell>
          <cell r="Z58">
            <v>27</v>
          </cell>
          <cell r="AA58" t="str">
            <v xml:space="preserve"> </v>
          </cell>
          <cell r="AB58" t="str">
            <v>Հ/883-2021-Ա</v>
          </cell>
          <cell r="AC58">
            <v>1</v>
          </cell>
          <cell r="AG58">
            <v>0</v>
          </cell>
          <cell r="AI58">
            <v>1</v>
          </cell>
          <cell r="AL58">
            <v>106.5</v>
          </cell>
          <cell r="AM58">
            <v>27</v>
          </cell>
          <cell r="AN58">
            <v>106.5</v>
          </cell>
          <cell r="AO58">
            <v>27</v>
          </cell>
          <cell r="AP58">
            <v>44397</v>
          </cell>
        </row>
        <row r="59">
          <cell r="F59" t="str">
            <v>02235463</v>
          </cell>
          <cell r="G59" t="str">
            <v>Երևան</v>
          </cell>
          <cell r="H59" t="str">
            <v>Արշակունյաց պողոտա 69/6</v>
          </cell>
          <cell r="I59" t="str">
            <v>Երևան, Շիրազի փող․, 13/3</v>
          </cell>
          <cell r="L59" t="str">
            <v>տնօրեն՝</v>
          </cell>
          <cell r="M59" t="str">
            <v>Վաղինակ Միհրանի Հովհանեսյան</v>
          </cell>
          <cell r="N59" t="str">
            <v>8, 10</v>
          </cell>
          <cell r="O59">
            <v>120</v>
          </cell>
          <cell r="P59">
            <v>244</v>
          </cell>
          <cell r="Q59">
            <v>49.180327868852459</v>
          </cell>
          <cell r="R59">
            <v>37</v>
          </cell>
          <cell r="S59">
            <v>136.18032786885246</v>
          </cell>
          <cell r="T59">
            <v>1</v>
          </cell>
          <cell r="U59">
            <v>44411</v>
          </cell>
          <cell r="V59">
            <v>44425</v>
          </cell>
          <cell r="W59">
            <v>11</v>
          </cell>
          <cell r="X59" t="str">
            <v>Ստուգում պլանային</v>
          </cell>
          <cell r="Y59" t="str">
            <v>Հավելված 8, կետեր՝ 10, 18, 20, 21, 22, 29, 30,34, 35, 36, 38, 40, 41, 42, 43 / Հավելված 10, կետեր՝ 4, 6, 8, 10, 16, 27, 33, 34, 35, 40, 41, 42, 43</v>
          </cell>
          <cell r="Z59">
            <v>28</v>
          </cell>
          <cell r="AA59" t="str">
            <v xml:space="preserve"> </v>
          </cell>
          <cell r="AB59" t="str">
            <v>Հ/1017-2021-Ա</v>
          </cell>
          <cell r="AC59">
            <v>1</v>
          </cell>
          <cell r="AG59">
            <v>0</v>
          </cell>
          <cell r="AI59">
            <v>1</v>
          </cell>
          <cell r="AL59">
            <v>136.18032786885246</v>
          </cell>
          <cell r="AM59">
            <v>28</v>
          </cell>
          <cell r="AN59">
            <v>136.18032786885246</v>
          </cell>
          <cell r="AO59">
            <v>28</v>
          </cell>
          <cell r="AP59">
            <v>44425</v>
          </cell>
        </row>
        <row r="60">
          <cell r="F60" t="str">
            <v>00045898</v>
          </cell>
          <cell r="G60" t="str">
            <v xml:space="preserve">Երևան </v>
          </cell>
          <cell r="H60" t="str">
            <v>ԱՇՏԱՐԱԿԻ խճ․ 20/2</v>
          </cell>
          <cell r="I60" t="str">
            <v>Երևան, ԱՇՏԱՐԱԿԻ խճ․ 20/2</v>
          </cell>
          <cell r="J60" t="str">
            <v>010-34-93-48</v>
          </cell>
          <cell r="L60" t="str">
            <v>տնօրեն</v>
          </cell>
          <cell r="M60" t="str">
            <v>Մուրադյան Սամվել Ավթանդիլի</v>
          </cell>
          <cell r="N60">
            <v>8</v>
          </cell>
          <cell r="O60">
            <v>20</v>
          </cell>
          <cell r="P60">
            <v>20</v>
          </cell>
          <cell r="Q60">
            <v>100</v>
          </cell>
          <cell r="R60">
            <v>21</v>
          </cell>
          <cell r="S60">
            <v>136</v>
          </cell>
          <cell r="T60">
            <v>1</v>
          </cell>
          <cell r="U60">
            <v>44523</v>
          </cell>
          <cell r="V60">
            <v>44523</v>
          </cell>
          <cell r="W60">
            <v>1</v>
          </cell>
          <cell r="X60" t="str">
            <v>Ստուգում ոչ պլանային /գրություն</v>
          </cell>
          <cell r="Y60" t="str">
            <v>Հավելված 8, կետեր՝ 44, 45</v>
          </cell>
          <cell r="Z60">
            <v>2</v>
          </cell>
          <cell r="AA60" t="str">
            <v xml:space="preserve"> </v>
          </cell>
          <cell r="AB60" t="str">
            <v>Հ/1854</v>
          </cell>
          <cell r="AC60">
            <v>2</v>
          </cell>
          <cell r="AG60">
            <v>0</v>
          </cell>
          <cell r="AI60">
            <v>1</v>
          </cell>
          <cell r="AL60">
            <v>136</v>
          </cell>
          <cell r="AM60">
            <v>2</v>
          </cell>
          <cell r="AN60">
            <v>136</v>
          </cell>
          <cell r="AO60">
            <v>2</v>
          </cell>
          <cell r="AP60">
            <v>44523</v>
          </cell>
        </row>
        <row r="61">
          <cell r="F61" t="str">
            <v>01232586</v>
          </cell>
          <cell r="G61" t="str">
            <v xml:space="preserve">Երևան </v>
          </cell>
          <cell r="H61" t="str">
            <v>Արզումանյան 19 67</v>
          </cell>
          <cell r="I61" t="str">
            <v>Երևան, Լենինգրադյան 1/1</v>
          </cell>
          <cell r="J61" t="str">
            <v>091-30-44-21</v>
          </cell>
          <cell r="L61" t="str">
            <v>տնօրեն</v>
          </cell>
          <cell r="M61" t="str">
            <v>Հայկ Թագեսյան</v>
          </cell>
          <cell r="N61">
            <v>8</v>
          </cell>
          <cell r="O61">
            <v>20</v>
          </cell>
          <cell r="P61">
            <v>20</v>
          </cell>
          <cell r="Q61">
            <v>100</v>
          </cell>
          <cell r="R61">
            <v>21</v>
          </cell>
          <cell r="S61">
            <v>136</v>
          </cell>
          <cell r="T61">
            <v>1</v>
          </cell>
          <cell r="U61">
            <v>44525</v>
          </cell>
          <cell r="V61">
            <v>44525</v>
          </cell>
          <cell r="W61">
            <v>1</v>
          </cell>
          <cell r="X61" t="str">
            <v>Ստուգում ոչ պլանային /գրություն</v>
          </cell>
          <cell r="Y61" t="str">
            <v>Հավելված 8, կետեր՝ 44, 45</v>
          </cell>
          <cell r="Z61">
            <v>2</v>
          </cell>
          <cell r="AA61" t="str">
            <v xml:space="preserve"> </v>
          </cell>
          <cell r="AB61" t="str">
            <v>Հ/1853</v>
          </cell>
          <cell r="AC61">
            <v>2</v>
          </cell>
          <cell r="AG61">
            <v>0</v>
          </cell>
          <cell r="AI61">
            <v>1</v>
          </cell>
          <cell r="AL61">
            <v>136</v>
          </cell>
          <cell r="AM61">
            <v>2</v>
          </cell>
          <cell r="AN61">
            <v>136</v>
          </cell>
          <cell r="AO61">
            <v>2</v>
          </cell>
          <cell r="AP61">
            <v>44525</v>
          </cell>
        </row>
        <row r="62">
          <cell r="F62" t="str">
            <v>02710054</v>
          </cell>
          <cell r="G62" t="str">
            <v>Սյունիք</v>
          </cell>
          <cell r="H62" t="str">
            <v>ՀՀ, Երևանք․ Անդրանիկի փ․,շենք 56 բն․ 10</v>
          </cell>
          <cell r="I62" t="str">
            <v>Սյունիքի մարզ, Մեղրի համայնք, Լիճքվազ-Թեյի ստորերկրյա հանքի տարածք</v>
          </cell>
          <cell r="L62" t="str">
            <v>գլխավոր տնօրեն</v>
          </cell>
          <cell r="M62" t="str">
            <v>Սասուն Սլավիկի Ավետիսյան</v>
          </cell>
          <cell r="N62" t="str">
            <v>8, 26, 27</v>
          </cell>
          <cell r="O62">
            <v>34</v>
          </cell>
          <cell r="P62">
            <v>233</v>
          </cell>
          <cell r="Q62">
            <v>14.592274678111588</v>
          </cell>
          <cell r="R62">
            <v>19</v>
          </cell>
          <cell r="S62">
            <v>83.592274678111579</v>
          </cell>
          <cell r="T62">
            <v>1</v>
          </cell>
          <cell r="U62">
            <v>44511</v>
          </cell>
          <cell r="V62">
            <v>44512</v>
          </cell>
          <cell r="W62">
            <v>2</v>
          </cell>
          <cell r="X62" t="str">
            <v>Ստուգում պլանային</v>
          </cell>
          <cell r="Y62" t="str">
            <v>Հավելված 8, կետ՝ 39 /Հավելված 26/ Հավելված 27, կետեր՝ 18, 19, 20, 42</v>
          </cell>
          <cell r="Z62">
            <v>5</v>
          </cell>
          <cell r="AA62" t="str">
            <v xml:space="preserve"> </v>
          </cell>
          <cell r="AB62" t="str">
            <v>Հ/1623-2021-Ա</v>
          </cell>
          <cell r="AC62">
            <v>1</v>
          </cell>
          <cell r="AD62">
            <v>1</v>
          </cell>
          <cell r="AE62">
            <v>44811</v>
          </cell>
          <cell r="AF62">
            <v>44811</v>
          </cell>
          <cell r="AG62">
            <v>1</v>
          </cell>
          <cell r="AH62">
            <v>0</v>
          </cell>
          <cell r="AI62">
            <v>1</v>
          </cell>
          <cell r="AJ62">
            <v>69</v>
          </cell>
          <cell r="AK62">
            <v>2</v>
          </cell>
          <cell r="AL62">
            <v>14.592274678111579</v>
          </cell>
          <cell r="AM62">
            <v>5</v>
          </cell>
          <cell r="AN62">
            <v>69</v>
          </cell>
          <cell r="AO62">
            <v>0</v>
          </cell>
          <cell r="AP62">
            <v>44811</v>
          </cell>
        </row>
        <row r="63">
          <cell r="F63" t="str">
            <v>02239171</v>
          </cell>
          <cell r="G63" t="str">
            <v xml:space="preserve">Երևան </v>
          </cell>
          <cell r="H63" t="str">
            <v>Արին-Բերդի 19ա</v>
          </cell>
          <cell r="I63" t="str">
            <v>Երևան, Արին-Բերդի 19ա</v>
          </cell>
          <cell r="L63" t="str">
            <v>տնօրեն</v>
          </cell>
          <cell r="M63" t="str">
            <v xml:space="preserve">Միհրան Մաթևոսի Մեհրաբյան </v>
          </cell>
          <cell r="N63" t="str">
            <v>8, 12, 22</v>
          </cell>
          <cell r="O63">
            <v>112</v>
          </cell>
          <cell r="P63">
            <v>199</v>
          </cell>
          <cell r="Q63">
            <v>56.281407035175882</v>
          </cell>
          <cell r="R63">
            <v>29.5</v>
          </cell>
          <cell r="S63">
            <v>135.78140703517587</v>
          </cell>
          <cell r="T63">
            <v>1</v>
          </cell>
          <cell r="U63">
            <v>44523</v>
          </cell>
          <cell r="V63">
            <v>44525</v>
          </cell>
          <cell r="W63">
            <v>3</v>
          </cell>
          <cell r="X63" t="str">
            <v>Ստուգում պլանային</v>
          </cell>
          <cell r="Y63" t="str">
            <v>Հավելված 8, կետեր՝ 10, 12, 14, 20, 21, 26, 29, 34, 35, 36, 38, 39, 40, 41, 43 / Հավելված 12, կետեր՝ 18, 24, 27, 30, 31, 33, 34, 35, 36, 38, 39, 40 /  Հավելված 22, կետ՝ 35</v>
          </cell>
          <cell r="Z63">
            <v>28</v>
          </cell>
          <cell r="AA63" t="str">
            <v xml:space="preserve"> </v>
          </cell>
          <cell r="AB63" t="str">
            <v>Հ/1630-2021</v>
          </cell>
          <cell r="AC63">
            <v>1</v>
          </cell>
          <cell r="AG63">
            <v>0</v>
          </cell>
          <cell r="AI63">
            <v>1</v>
          </cell>
          <cell r="AL63">
            <v>135.78140703517587</v>
          </cell>
          <cell r="AM63">
            <v>28</v>
          </cell>
          <cell r="AN63">
            <v>135.78140703517587</v>
          </cell>
          <cell r="AO63">
            <v>28</v>
          </cell>
          <cell r="AP63">
            <v>44525</v>
          </cell>
        </row>
        <row r="64">
          <cell r="F64" t="str">
            <v>02235463</v>
          </cell>
          <cell r="G64" t="str">
            <v xml:space="preserve">Երևան </v>
          </cell>
          <cell r="H64" t="str">
            <v>Արշակունյաց պողոտա 69/5</v>
          </cell>
          <cell r="I64" t="str">
            <v>Երևան, Բադալ Մուրադյան փող․, 6/4</v>
          </cell>
          <cell r="L64" t="str">
            <v>տնօրեն</v>
          </cell>
          <cell r="M64" t="str">
            <v>Վաղինակ Միհրանի Հովհանեսյան</v>
          </cell>
          <cell r="N64" t="str">
            <v>8, 10</v>
          </cell>
          <cell r="O64">
            <v>109</v>
          </cell>
          <cell r="P64">
            <v>208</v>
          </cell>
          <cell r="Q64">
            <v>52.403846153846153</v>
          </cell>
          <cell r="R64">
            <v>33</v>
          </cell>
          <cell r="S64">
            <v>135.40384615384616</v>
          </cell>
          <cell r="T64">
            <v>1</v>
          </cell>
          <cell r="U64">
            <v>44411</v>
          </cell>
          <cell r="V64">
            <v>44425</v>
          </cell>
          <cell r="W64">
            <v>11</v>
          </cell>
          <cell r="X64" t="str">
            <v>Ստուգում պլանային</v>
          </cell>
          <cell r="Y64" t="str">
            <v>Հավելված 8, կետեր՝ 10, 18, 26, 29, 30, 34, 35, 36, 38, 40, 41 / Հավելված 10, կետեր՝ 6, 7, 8, 9, 10, 20, 27, 33, 34, 35, 40, 41</v>
          </cell>
          <cell r="Z64">
            <v>23</v>
          </cell>
          <cell r="AA64" t="str">
            <v xml:space="preserve"> </v>
          </cell>
          <cell r="AB64" t="str">
            <v>Հ/1017-2021-Ա</v>
          </cell>
          <cell r="AC64">
            <v>1</v>
          </cell>
          <cell r="AG64">
            <v>0</v>
          </cell>
          <cell r="AI64">
            <v>1</v>
          </cell>
          <cell r="AL64">
            <v>135.40384615384616</v>
          </cell>
          <cell r="AM64">
            <v>23</v>
          </cell>
          <cell r="AN64">
            <v>135.40384615384616</v>
          </cell>
          <cell r="AO64">
            <v>23</v>
          </cell>
          <cell r="AP64">
            <v>44425</v>
          </cell>
        </row>
        <row r="65">
          <cell r="F65" t="str">
            <v>00860304</v>
          </cell>
          <cell r="G65" t="str">
            <v xml:space="preserve">Երևան </v>
          </cell>
          <cell r="H65" t="str">
            <v>ԵՐԵՎԱՆ ՄՈԼԴՈՎԱԿԱՆ Փ. 6/2 25</v>
          </cell>
          <cell r="I65" t="str">
            <v xml:space="preserve">Երևան, Նոր Նորք, Գայի պողոտա 12/2 </v>
          </cell>
          <cell r="L65" t="str">
            <v>տնօրեն՝</v>
          </cell>
          <cell r="M65" t="str">
            <v xml:space="preserve">Էնզիկ Հակոբի Փալիկյան </v>
          </cell>
          <cell r="N65">
            <v>10</v>
          </cell>
          <cell r="O65">
            <v>117</v>
          </cell>
          <cell r="P65">
            <v>263</v>
          </cell>
          <cell r="Q65">
            <v>44.486692015209123</v>
          </cell>
          <cell r="R65">
            <v>40</v>
          </cell>
          <cell r="S65">
            <v>134.48669201520912</v>
          </cell>
          <cell r="T65">
            <v>1</v>
          </cell>
          <cell r="U65">
            <v>44552</v>
          </cell>
          <cell r="V65">
            <v>44554</v>
          </cell>
          <cell r="W65">
            <v>3</v>
          </cell>
          <cell r="X65" t="str">
            <v>Ստուգում ոչ պլանային /գրություն</v>
          </cell>
          <cell r="Y65" t="str">
            <v>Հավելված 10, կետեր՝ 4, 6, 7, 15, 24, 27, 30, 31, 33, 38, 39, 40, 41</v>
          </cell>
          <cell r="Z65">
            <v>13</v>
          </cell>
          <cell r="AA65" t="str">
            <v xml:space="preserve"> </v>
          </cell>
          <cell r="AB65" t="str">
            <v>Հ/1605, Հ/1936</v>
          </cell>
          <cell r="AC65">
            <v>2</v>
          </cell>
          <cell r="AG65">
            <v>0</v>
          </cell>
          <cell r="AI65">
            <v>1</v>
          </cell>
          <cell r="AL65">
            <v>134.48669201520912</v>
          </cell>
          <cell r="AM65">
            <v>13</v>
          </cell>
          <cell r="AN65">
            <v>134.48669201520912</v>
          </cell>
          <cell r="AO65">
            <v>13</v>
          </cell>
          <cell r="AP65">
            <v>44554</v>
          </cell>
        </row>
        <row r="66">
          <cell r="F66" t="str">
            <v>01282006</v>
          </cell>
          <cell r="G66" t="str">
            <v xml:space="preserve">Երևան </v>
          </cell>
          <cell r="H66" t="str">
            <v>Օհանօվի փող․, 15/1</v>
          </cell>
          <cell r="I66" t="str">
            <v>Երևան, Սեբաստիա 141/5</v>
          </cell>
          <cell r="L66" t="str">
            <v xml:space="preserve">տնօրեն՝ </v>
          </cell>
          <cell r="M66" t="str">
            <v xml:space="preserve">Վարդան Վալյուշի Ֆարմարնյան </v>
          </cell>
          <cell r="N66" t="str">
            <v>8, 10</v>
          </cell>
          <cell r="O66">
            <v>136</v>
          </cell>
          <cell r="P66">
            <v>254</v>
          </cell>
          <cell r="Q66">
            <v>53.543307086614178</v>
          </cell>
          <cell r="R66">
            <v>30</v>
          </cell>
          <cell r="S66">
            <v>133.54330708661416</v>
          </cell>
          <cell r="T66">
            <v>1</v>
          </cell>
          <cell r="U66">
            <v>44501</v>
          </cell>
          <cell r="V66">
            <v>44510</v>
          </cell>
          <cell r="W66">
            <v>8</v>
          </cell>
          <cell r="X66" t="str">
            <v>Ստուգում ոչ պլանային /գրություն</v>
          </cell>
          <cell r="Y66" t="str">
            <v>Հավելված 8, կետեր՝ 10, 11, 14, 18, 20, 21, 22, 23, 25, 29, 30, 32, 34, 40, 41, 43 / Հավելված 10, կետեր՝ 2, 5, 6, 8, 20, 24, 27, 29, 31, 33, 39, 40, 41, 42, 43</v>
          </cell>
          <cell r="Z66">
            <v>31</v>
          </cell>
          <cell r="AA66" t="str">
            <v xml:space="preserve"> </v>
          </cell>
          <cell r="AB66" t="str">
            <v>Հ/1597-2021-Ա</v>
          </cell>
          <cell r="AC66">
            <v>2</v>
          </cell>
          <cell r="AG66">
            <v>0</v>
          </cell>
          <cell r="AI66">
            <v>1</v>
          </cell>
          <cell r="AL66">
            <v>133.54330708661416</v>
          </cell>
          <cell r="AM66">
            <v>31</v>
          </cell>
          <cell r="AN66">
            <v>133.54330708661416</v>
          </cell>
          <cell r="AO66">
            <v>31</v>
          </cell>
          <cell r="AP66">
            <v>44510</v>
          </cell>
        </row>
        <row r="67">
          <cell r="F67" t="str">
            <v>01205535</v>
          </cell>
          <cell r="G67" t="str">
            <v xml:space="preserve">Երևան </v>
          </cell>
          <cell r="H67" t="str">
            <v>Արարատյան փող․,  90/8Ա</v>
          </cell>
          <cell r="I67" t="str">
            <v>Երևան, Արարատյան փող․,  90/8Ա</v>
          </cell>
          <cell r="L67" t="str">
            <v>տնօրեն՝</v>
          </cell>
          <cell r="M67" t="str">
            <v>Իշխան Ռուստամի Չարխչյան</v>
          </cell>
          <cell r="N67" t="str">
            <v>8, 12</v>
          </cell>
          <cell r="O67">
            <v>112</v>
          </cell>
          <cell r="P67">
            <v>253</v>
          </cell>
          <cell r="Q67">
            <v>44.268774703557312</v>
          </cell>
          <cell r="R67">
            <v>39</v>
          </cell>
          <cell r="S67">
            <v>133.26877470355731</v>
          </cell>
          <cell r="T67">
            <v>1</v>
          </cell>
          <cell r="U67">
            <v>44501</v>
          </cell>
          <cell r="V67">
            <v>44505</v>
          </cell>
          <cell r="W67">
            <v>5</v>
          </cell>
          <cell r="X67" t="str">
            <v>Ստուգում պլանային</v>
          </cell>
          <cell r="Y67" t="str">
            <v>Հավելված 8, կետեր՝ 2, 6, 10, 12, 14, 23, 25, 29, 30, 32, 36, 37, 38, 39, 40, 41, 43 / Հավելված 12, կետեր՝ 1, 8, 17, 27, 29, 31, 32, 33, 34, 35, 36,38</v>
          </cell>
          <cell r="Z67">
            <v>29</v>
          </cell>
          <cell r="AA67" t="str">
            <v xml:space="preserve"> </v>
          </cell>
          <cell r="AB67" t="str">
            <v>Հ/1526</v>
          </cell>
          <cell r="AC67">
            <v>1</v>
          </cell>
          <cell r="AG67">
            <v>0</v>
          </cell>
          <cell r="AI67">
            <v>1</v>
          </cell>
          <cell r="AL67">
            <v>133.26877470355731</v>
          </cell>
          <cell r="AM67">
            <v>29</v>
          </cell>
          <cell r="AN67">
            <v>133.26877470355731</v>
          </cell>
          <cell r="AO67">
            <v>29</v>
          </cell>
          <cell r="AP67">
            <v>44505</v>
          </cell>
        </row>
        <row r="68">
          <cell r="F68" t="str">
            <v>01282006</v>
          </cell>
          <cell r="G68" t="str">
            <v xml:space="preserve">Երևան </v>
          </cell>
          <cell r="H68" t="str">
            <v>Օհանօվի փող․, 15/1</v>
          </cell>
          <cell r="I68" t="str">
            <v>Երևան, Կոմիտասի պող․, 60/2</v>
          </cell>
          <cell r="L68" t="str">
            <v xml:space="preserve">տնօրեն՝ </v>
          </cell>
          <cell r="M68" t="str">
            <v xml:space="preserve">Վարդան Վալյուշի Ֆարմարնյան </v>
          </cell>
          <cell r="N68" t="str">
            <v>8, 10</v>
          </cell>
          <cell r="O68">
            <v>136</v>
          </cell>
          <cell r="P68">
            <v>308</v>
          </cell>
          <cell r="Q68">
            <v>44.155844155844157</v>
          </cell>
          <cell r="R68">
            <v>39</v>
          </cell>
          <cell r="S68">
            <v>133.15584415584416</v>
          </cell>
          <cell r="T68">
            <v>1</v>
          </cell>
          <cell r="U68">
            <v>44501</v>
          </cell>
          <cell r="V68">
            <v>44510</v>
          </cell>
          <cell r="W68">
            <v>8</v>
          </cell>
          <cell r="X68" t="str">
            <v>Ստուգում ոչ պլանային /գրություն</v>
          </cell>
          <cell r="Y68" t="str">
            <v>Հավելված 8, կետեր՝ 7, 10, 11, 12, 14, 22, 23, 25, 29, 30, 32, 34, 38, 39, 40, 41 / Հավելված 10, կետեր՝ 7, 8, 10, 18, 24, 27, 29, 30, 31, 33, 37, 38, 39, 40, 41</v>
          </cell>
          <cell r="Z68">
            <v>31</v>
          </cell>
          <cell r="AA68" t="str">
            <v xml:space="preserve"> </v>
          </cell>
          <cell r="AB68" t="str">
            <v>Հ/1597-2021-Ա</v>
          </cell>
          <cell r="AC68">
            <v>2</v>
          </cell>
          <cell r="AG68">
            <v>0</v>
          </cell>
          <cell r="AI68">
            <v>1</v>
          </cell>
          <cell r="AL68">
            <v>133.15584415584416</v>
          </cell>
          <cell r="AM68">
            <v>31</v>
          </cell>
          <cell r="AN68">
            <v>133.15584415584416</v>
          </cell>
          <cell r="AO68">
            <v>31</v>
          </cell>
          <cell r="AP68">
            <v>44510</v>
          </cell>
        </row>
        <row r="69">
          <cell r="F69" t="str">
            <v>01281922</v>
          </cell>
          <cell r="G69" t="str">
            <v xml:space="preserve">Երևան </v>
          </cell>
          <cell r="H69" t="str">
            <v>Մարգարյան փող․, 23/6</v>
          </cell>
          <cell r="I69" t="str">
            <v>Երևան, Անդրանիկի փող․, 148/2</v>
          </cell>
          <cell r="L69" t="str">
            <v>տնօրեն</v>
          </cell>
          <cell r="M69" t="str">
            <v>Պետրոսյան Պարթև Ռոբերտի</v>
          </cell>
          <cell r="N69" t="str">
            <v>8, 10</v>
          </cell>
          <cell r="O69">
            <v>92</v>
          </cell>
          <cell r="P69">
            <v>210</v>
          </cell>
          <cell r="Q69">
            <v>43.80952380952381</v>
          </cell>
          <cell r="R69">
            <v>39</v>
          </cell>
          <cell r="S69">
            <v>132.8095238095238</v>
          </cell>
          <cell r="T69">
            <v>1</v>
          </cell>
          <cell r="U69">
            <v>44522</v>
          </cell>
          <cell r="V69">
            <v>44526</v>
          </cell>
          <cell r="W69">
            <v>5</v>
          </cell>
          <cell r="X69" t="str">
            <v>Ստուգում ոչ պլանային /գրություն</v>
          </cell>
          <cell r="Y69" t="str">
            <v>Հավելված 8, կետեր՝ 1, 3, 5, 7, 10, 11, 12, 14, 18, 19, 20, 22, 23, 25, 26, 27, 30, 31, 32, 35, 36, 38, 39, 40 / Հավելված 10, կետեր` 2, 7, 8, 10, 16, 23, 24, 32, 39, 40</v>
          </cell>
          <cell r="Z69">
            <v>34</v>
          </cell>
          <cell r="AA69" t="str">
            <v xml:space="preserve"> </v>
          </cell>
          <cell r="AB69" t="str">
            <v>Հ/1604</v>
          </cell>
          <cell r="AC69">
            <v>2</v>
          </cell>
          <cell r="AG69">
            <v>0</v>
          </cell>
          <cell r="AI69">
            <v>1</v>
          </cell>
          <cell r="AL69">
            <v>132.8095238095238</v>
          </cell>
          <cell r="AM69">
            <v>34</v>
          </cell>
          <cell r="AN69">
            <v>132.8095238095238</v>
          </cell>
          <cell r="AO69">
            <v>34</v>
          </cell>
          <cell r="AP69">
            <v>44526</v>
          </cell>
        </row>
        <row r="70">
          <cell r="F70" t="str">
            <v>02504354</v>
          </cell>
          <cell r="G70" t="str">
            <v xml:space="preserve">Երևան </v>
          </cell>
          <cell r="H70" t="str">
            <v>Մանանդյան փող․, 141</v>
          </cell>
          <cell r="I70" t="str">
            <v>Երևան, Մանանդյան փող․, 141</v>
          </cell>
          <cell r="L70" t="str">
            <v xml:space="preserve">Տնօրեն </v>
          </cell>
          <cell r="M70" t="str">
            <v>Սերյոժա Գուրգենի Մաթևոսյան</v>
          </cell>
          <cell r="N70" t="str">
            <v>8, 12</v>
          </cell>
          <cell r="O70">
            <v>122</v>
          </cell>
          <cell r="P70">
            <v>273</v>
          </cell>
          <cell r="Q70">
            <v>44.688644688644693</v>
          </cell>
          <cell r="R70">
            <v>38</v>
          </cell>
          <cell r="S70">
            <v>132.6886446886447</v>
          </cell>
          <cell r="T70">
            <v>1</v>
          </cell>
          <cell r="U70">
            <v>44425</v>
          </cell>
          <cell r="V70">
            <v>44428</v>
          </cell>
          <cell r="W70">
            <v>4</v>
          </cell>
          <cell r="X70" t="str">
            <v>Ստուգում պլանային</v>
          </cell>
          <cell r="Y70" t="str">
            <v>Հավելված 8, կետեր՝ 1, 4, 25, 29, 31, 35, 36, 38, 39, 40, 41, 42, 43 / Հավելված 12, կետեր՝ 1, 18, 27, 30, 31, 33, 34, 35, 36, 37, 38, 39, 40</v>
          </cell>
          <cell r="Z70">
            <v>26</v>
          </cell>
          <cell r="AA70" t="str">
            <v xml:space="preserve"> </v>
          </cell>
          <cell r="AB70" t="str">
            <v>Հ/1160-2021-Ա</v>
          </cell>
          <cell r="AC70">
            <v>1</v>
          </cell>
          <cell r="AG70">
            <v>0</v>
          </cell>
          <cell r="AI70">
            <v>1</v>
          </cell>
          <cell r="AL70">
            <v>132.6886446886447</v>
          </cell>
          <cell r="AM70">
            <v>26</v>
          </cell>
          <cell r="AN70">
            <v>132.6886446886447</v>
          </cell>
          <cell r="AO70">
            <v>26</v>
          </cell>
          <cell r="AP70">
            <v>44428</v>
          </cell>
        </row>
        <row r="71">
          <cell r="F71" t="str">
            <v>08206092</v>
          </cell>
          <cell r="G71" t="str">
            <v>Գեղարքունիք</v>
          </cell>
          <cell r="H71" t="str">
            <v>Գեղարքունիքի մարզ, ք․Մարտունի, Կամոյի 38/2</v>
          </cell>
          <cell r="I71" t="str">
            <v>Գեղարքունիքի մարզ, ք․Մարտունի, Կամոյի 38/2</v>
          </cell>
          <cell r="J71" t="str">
            <v>093 81 81 36</v>
          </cell>
          <cell r="L71" t="str">
            <v>տնօրեն</v>
          </cell>
          <cell r="M71" t="str">
            <v>Գեղամ Սամվելի Ավագյան</v>
          </cell>
          <cell r="N71">
            <v>10</v>
          </cell>
          <cell r="O71">
            <v>100</v>
          </cell>
          <cell r="P71">
            <v>171</v>
          </cell>
          <cell r="Q71">
            <v>58.479532163742689</v>
          </cell>
          <cell r="R71">
            <v>23</v>
          </cell>
          <cell r="S71">
            <v>131.4795321637427</v>
          </cell>
          <cell r="T71">
            <v>1</v>
          </cell>
          <cell r="U71">
            <v>44242</v>
          </cell>
          <cell r="V71">
            <v>44244</v>
          </cell>
          <cell r="W71">
            <v>3</v>
          </cell>
          <cell r="X71" t="str">
            <v>Ստուգում պլանային</v>
          </cell>
          <cell r="Y71" t="str">
            <v>Հավելված 10, կետեր՝ 2, 4, 8, 9, 10, 31, 39, 40, 41, 42, 43</v>
          </cell>
          <cell r="Z71">
            <v>11</v>
          </cell>
          <cell r="AA71" t="str">
            <v xml:space="preserve"> </v>
          </cell>
          <cell r="AB71" t="str">
            <v>Հ/104-2021</v>
          </cell>
          <cell r="AC71">
            <v>2</v>
          </cell>
          <cell r="AG71">
            <v>0</v>
          </cell>
          <cell r="AI71">
            <v>1</v>
          </cell>
          <cell r="AL71">
            <v>131.4795321637427</v>
          </cell>
          <cell r="AM71">
            <v>11</v>
          </cell>
          <cell r="AN71">
            <v>131.4795321637427</v>
          </cell>
          <cell r="AO71">
            <v>11</v>
          </cell>
          <cell r="AP71">
            <v>44244</v>
          </cell>
        </row>
        <row r="72">
          <cell r="F72" t="str">
            <v>02207495</v>
          </cell>
          <cell r="G72" t="str">
            <v>Երևան</v>
          </cell>
          <cell r="H72" t="str">
            <v>Երևան, Դավիթ Բեկի 222</v>
          </cell>
          <cell r="I72" t="str">
            <v>Երևան, Դավիթ Բեկի 222</v>
          </cell>
          <cell r="J72" t="str">
            <v>010670050</v>
          </cell>
          <cell r="L72" t="str">
            <v>տնօրեն</v>
          </cell>
          <cell r="M72" t="str">
            <v>Արմենակ Սանդոյան</v>
          </cell>
          <cell r="N72">
            <v>12</v>
          </cell>
          <cell r="O72">
            <v>112</v>
          </cell>
          <cell r="P72">
            <v>264</v>
          </cell>
          <cell r="Q72">
            <v>42.424242424242422</v>
          </cell>
          <cell r="R72">
            <v>37</v>
          </cell>
          <cell r="S72">
            <v>129.42424242424244</v>
          </cell>
          <cell r="T72">
            <v>1</v>
          </cell>
          <cell r="U72">
            <v>43803</v>
          </cell>
          <cell r="V72">
            <v>43805</v>
          </cell>
          <cell r="W72">
            <v>3</v>
          </cell>
          <cell r="X72" t="str">
            <v>Ստուգում ոչ պլանային /Վարչապետ</v>
          </cell>
          <cell r="Y72" t="str">
            <v>Հավելված 12, կետեր՝ 1,22,27,29,30,31,33,34, 35,36,37,38</v>
          </cell>
          <cell r="Z72">
            <v>12</v>
          </cell>
          <cell r="AA72" t="str">
            <v xml:space="preserve"> </v>
          </cell>
          <cell r="AC72"/>
          <cell r="AG72">
            <v>0</v>
          </cell>
          <cell r="AI72">
            <v>1</v>
          </cell>
          <cell r="AL72">
            <v>129.42424242424244</v>
          </cell>
          <cell r="AM72">
            <v>12</v>
          </cell>
          <cell r="AN72">
            <v>129.42424242424244</v>
          </cell>
          <cell r="AO72">
            <v>12</v>
          </cell>
          <cell r="AP72">
            <v>43805</v>
          </cell>
        </row>
        <row r="73">
          <cell r="F73" t="str">
            <v>06934048</v>
          </cell>
          <cell r="G73" t="str">
            <v>Լոռի</v>
          </cell>
          <cell r="H73" t="str">
            <v>ՀՀ Լոռու մարզ ք․Վանաձոր
Շիրակացու 2</v>
          </cell>
          <cell r="I73" t="str">
            <v>Լոռու մարզ ք․Վանաձոր
Շիրակացու 2</v>
          </cell>
          <cell r="J73">
            <v>91435820</v>
          </cell>
          <cell r="L73" t="str">
            <v>տնօրեն</v>
          </cell>
          <cell r="M73" t="str">
            <v>Էդուարդ Մովսիսյան</v>
          </cell>
          <cell r="N73">
            <v>12</v>
          </cell>
          <cell r="O73">
            <v>132</v>
          </cell>
          <cell r="P73">
            <v>259</v>
          </cell>
          <cell r="Q73">
            <v>50.965250965250966</v>
          </cell>
          <cell r="R73">
            <v>40</v>
          </cell>
          <cell r="S73">
            <v>140.96525096525096</v>
          </cell>
          <cell r="T73">
            <v>1</v>
          </cell>
          <cell r="U73">
            <v>44060</v>
          </cell>
          <cell r="V73">
            <v>44060</v>
          </cell>
          <cell r="W73">
            <v>1</v>
          </cell>
          <cell r="X73" t="str">
            <v>Ստուգում ոչ պլանային /Վարչապետ</v>
          </cell>
          <cell r="Y73" t="str">
            <v>Հավելված 12, կետեր՝
1, 11, 18, 29, 30, 31, 33, 34, 35, 36, 37, 38, 39, 40</v>
          </cell>
          <cell r="Z73">
            <v>14</v>
          </cell>
          <cell r="AA73" t="str">
            <v xml:space="preserve"> </v>
          </cell>
          <cell r="AB73" t="str">
            <v>(Հ)682-Ա-19</v>
          </cell>
          <cell r="AC73">
            <v>3</v>
          </cell>
          <cell r="AD73">
            <v>1</v>
          </cell>
          <cell r="AE73">
            <v>44524</v>
          </cell>
          <cell r="AF73">
            <v>44524</v>
          </cell>
          <cell r="AG73">
            <v>1</v>
          </cell>
          <cell r="AH73">
            <v>11</v>
          </cell>
          <cell r="AI73" t="str">
            <v xml:space="preserve"> </v>
          </cell>
          <cell r="AJ73">
            <v>129.38223938223939</v>
          </cell>
          <cell r="AK73">
            <v>2</v>
          </cell>
          <cell r="AL73">
            <v>11.583011583011569</v>
          </cell>
          <cell r="AM73">
            <v>3</v>
          </cell>
          <cell r="AN73">
            <v>129.38223938223939</v>
          </cell>
          <cell r="AO73">
            <v>11</v>
          </cell>
          <cell r="AP73">
            <v>44524</v>
          </cell>
        </row>
        <row r="74">
          <cell r="F74" t="str">
            <v>06905266</v>
          </cell>
          <cell r="G74" t="str">
            <v>Լոռի</v>
          </cell>
          <cell r="H74" t="str">
            <v>ՀՀ Լոռու մարզ, Վանաձոր համայնքի Շինարարների 14</v>
          </cell>
          <cell r="I74" t="str">
            <v>Լոռու մարզ, Վանաձոր համայնքի Շինարարների 14</v>
          </cell>
          <cell r="J74">
            <v>93433212</v>
          </cell>
          <cell r="L74" t="str">
            <v>տնօրեն</v>
          </cell>
          <cell r="M74" t="str">
            <v>Ռոբերտ
Ղուբաթյան
Գարեգինի</v>
          </cell>
          <cell r="N74">
            <v>12</v>
          </cell>
          <cell r="O74">
            <v>54</v>
          </cell>
          <cell r="P74">
            <v>140</v>
          </cell>
          <cell r="Q74">
            <v>38.571428571428577</v>
          </cell>
          <cell r="R74">
            <v>40</v>
          </cell>
          <cell r="S74">
            <v>128.57142857142858</v>
          </cell>
          <cell r="T74">
            <v>1</v>
          </cell>
          <cell r="U74">
            <v>44312</v>
          </cell>
          <cell r="V74">
            <v>44313</v>
          </cell>
          <cell r="W74">
            <v>2</v>
          </cell>
          <cell r="X74" t="str">
            <v>Ստուգում պլանային</v>
          </cell>
          <cell r="Y74" t="str">
            <v>Հավելված 12, կետեր՝ 1, 3, 17, 33, 35, 36</v>
          </cell>
          <cell r="Z74">
            <v>6</v>
          </cell>
          <cell r="AA74" t="str">
            <v xml:space="preserve"> </v>
          </cell>
          <cell r="AB74" t="str">
            <v>Հ/380-2021</v>
          </cell>
          <cell r="AC74">
            <v>2</v>
          </cell>
          <cell r="AG74">
            <v>0</v>
          </cell>
          <cell r="AI74">
            <v>1</v>
          </cell>
          <cell r="AL74">
            <v>128.57142857142858</v>
          </cell>
          <cell r="AM74">
            <v>6</v>
          </cell>
          <cell r="AN74">
            <v>128.57142857142858</v>
          </cell>
          <cell r="AO74">
            <v>6</v>
          </cell>
          <cell r="AP74">
            <v>44313</v>
          </cell>
        </row>
        <row r="75">
          <cell r="F75" t="str">
            <v>08414932</v>
          </cell>
          <cell r="G75" t="str">
            <v>Գեղարքունիք</v>
          </cell>
          <cell r="H75" t="str">
            <v>Գեղարքունիքի մարզ, ք․Մարտունի, Կամոյի 24</v>
          </cell>
          <cell r="I75" t="str">
            <v>Գեղարքունիքի մարզ, ք․Մարտունի, Կամոյի 24</v>
          </cell>
          <cell r="J75" t="str">
            <v>(374 262) 4 29 64</v>
          </cell>
          <cell r="L75" t="str">
            <v>տնօրեն</v>
          </cell>
          <cell r="M75" t="str">
            <v>Արմեն Հրաչիկի Հայրապետյան</v>
          </cell>
          <cell r="N75">
            <v>10</v>
          </cell>
          <cell r="O75">
            <v>93</v>
          </cell>
          <cell r="P75">
            <v>162</v>
          </cell>
          <cell r="Q75">
            <v>57.407407407407405</v>
          </cell>
          <cell r="R75">
            <v>21</v>
          </cell>
          <cell r="S75">
            <v>128.40740740740739</v>
          </cell>
          <cell r="T75">
            <v>1</v>
          </cell>
          <cell r="U75">
            <v>44067</v>
          </cell>
          <cell r="V75">
            <v>44069</v>
          </cell>
          <cell r="W75">
            <v>3</v>
          </cell>
          <cell r="X75" t="str">
            <v>Ստուգում պլանային</v>
          </cell>
          <cell r="Y75" t="str">
            <v>Հավելված 10, կետեր՝ 2, 8, 15, 17, 33,39,40,41,42,43</v>
          </cell>
          <cell r="Z75">
            <v>10</v>
          </cell>
          <cell r="AA75" t="str">
            <v xml:space="preserve"> </v>
          </cell>
          <cell r="AB75" t="str">
            <v>N(Հ)573-Ա</v>
          </cell>
          <cell r="AC75">
            <v>3</v>
          </cell>
          <cell r="AG75">
            <v>0</v>
          </cell>
          <cell r="AI75">
            <v>1</v>
          </cell>
          <cell r="AL75">
            <v>128.40740740740739</v>
          </cell>
          <cell r="AM75">
            <v>10</v>
          </cell>
          <cell r="AN75">
            <v>128.40740740740739</v>
          </cell>
          <cell r="AO75">
            <v>10</v>
          </cell>
          <cell r="AP75">
            <v>44069</v>
          </cell>
        </row>
        <row r="76">
          <cell r="F76" t="str">
            <v>01831375</v>
          </cell>
          <cell r="G76" t="str">
            <v>Երևան</v>
          </cell>
          <cell r="H76" t="str">
            <v>Մեծարենցի Փ./88Ա Մալաթիա Սեբաստիա 0032</v>
          </cell>
          <cell r="I76" t="str">
            <v>Երևան, Սիլիկյան նոր խճուղի 1</v>
          </cell>
          <cell r="J76"/>
          <cell r="K76"/>
          <cell r="L76" t="str">
            <v>Տնօրեն</v>
          </cell>
          <cell r="M76" t="str">
            <v>Էդգար Ավետիսյան Մերուժանի</v>
          </cell>
          <cell r="N76" t="str">
            <v>8, 12</v>
          </cell>
          <cell r="O76">
            <v>104</v>
          </cell>
          <cell r="P76">
            <v>255</v>
          </cell>
          <cell r="Q76">
            <v>40.784313725490193</v>
          </cell>
          <cell r="R76">
            <v>37</v>
          </cell>
          <cell r="S76">
            <v>127.78431372549019</v>
          </cell>
          <cell r="T76">
            <v>1</v>
          </cell>
          <cell r="U76">
            <v>44256</v>
          </cell>
          <cell r="V76">
            <v>44261</v>
          </cell>
          <cell r="W76">
            <v>5</v>
          </cell>
          <cell r="X76" t="str">
            <v>Ստուգում պլանային</v>
          </cell>
          <cell r="Y76" t="str">
            <v>Հավելված 8, կետեր՝ 3, 6, 8, 10, 11, 12, 14, 18, 19, 26, 31, 33, 34, 35, 36, 37, 38 / Հավելված 12, կետեր՝ 3, 5, 18, 28, 29, 30, 31, 32,  33, 34, 36</v>
          </cell>
          <cell r="Z76">
            <v>28</v>
          </cell>
          <cell r="AA76" t="str">
            <v xml:space="preserve"> </v>
          </cell>
          <cell r="AB76" t="str">
            <v>Հ/197-2021</v>
          </cell>
          <cell r="AC76">
            <v>1</v>
          </cell>
          <cell r="AE76"/>
          <cell r="AF76"/>
          <cell r="AG76">
            <v>0</v>
          </cell>
          <cell r="AH76"/>
          <cell r="AI76">
            <v>1</v>
          </cell>
          <cell r="AJ76"/>
          <cell r="AK76"/>
          <cell r="AL76">
            <v>127.78431372549019</v>
          </cell>
          <cell r="AM76">
            <v>28</v>
          </cell>
          <cell r="AN76">
            <v>127.78431372549019</v>
          </cell>
          <cell r="AO76">
            <v>28</v>
          </cell>
          <cell r="AP76">
            <v>44261</v>
          </cell>
        </row>
        <row r="77">
          <cell r="F77" t="str">
            <v>00417826</v>
          </cell>
          <cell r="G77" t="str">
            <v xml:space="preserve">Երևան </v>
          </cell>
          <cell r="H77" t="str">
            <v>Արցախի փող․, 40 շենք</v>
          </cell>
          <cell r="I77" t="str">
            <v>Երևան, Արցախի փող․, 40 շենք</v>
          </cell>
          <cell r="L77" t="str">
            <v>տնօրեն</v>
          </cell>
          <cell r="M77" t="str">
            <v xml:space="preserve">Բալայան Յուրի Զավենի </v>
          </cell>
          <cell r="N77" t="str">
            <v>8, 12</v>
          </cell>
          <cell r="O77">
            <v>113</v>
          </cell>
          <cell r="P77">
            <v>263</v>
          </cell>
          <cell r="Q77">
            <v>42.965779467680612</v>
          </cell>
          <cell r="R77">
            <v>34.5</v>
          </cell>
          <cell r="S77">
            <v>127.46577946768062</v>
          </cell>
          <cell r="T77">
            <v>1</v>
          </cell>
          <cell r="U77">
            <v>44425</v>
          </cell>
          <cell r="V77">
            <v>44428</v>
          </cell>
          <cell r="W77">
            <v>4</v>
          </cell>
          <cell r="X77" t="str">
            <v>Ստուգում պլանային</v>
          </cell>
          <cell r="Y77" t="str">
            <v>Հավելված 8, կետեր՝ 1, 10, 14, 32, 39, 40, 41, 42, 43 / Հավելված 12, կետեր՝ 3, 34, 39, 30, 31, 32, 33, 34, 35, 36, 37, 38</v>
          </cell>
          <cell r="Z77">
            <v>21</v>
          </cell>
          <cell r="AA77" t="str">
            <v xml:space="preserve"> </v>
          </cell>
          <cell r="AB77" t="str">
            <v>Հ/1158-2021-Ա</v>
          </cell>
          <cell r="AC77">
            <v>1</v>
          </cell>
          <cell r="AG77">
            <v>0</v>
          </cell>
          <cell r="AI77">
            <v>1</v>
          </cell>
          <cell r="AL77">
            <v>127.46577946768062</v>
          </cell>
          <cell r="AM77">
            <v>21</v>
          </cell>
          <cell r="AN77">
            <v>127.46577946768062</v>
          </cell>
          <cell r="AO77">
            <v>21</v>
          </cell>
          <cell r="AP77">
            <v>44428</v>
          </cell>
        </row>
        <row r="78">
          <cell r="F78" t="str">
            <v>01207642</v>
          </cell>
          <cell r="G78" t="str">
            <v xml:space="preserve">Երևան </v>
          </cell>
          <cell r="H78" t="str">
            <v>Լենինգրադյան 4/1</v>
          </cell>
          <cell r="I78" t="str">
            <v>Երևան, Ծովակալ Իսակովի պող․, 27/6</v>
          </cell>
          <cell r="L78" t="str">
            <v xml:space="preserve">Տնօրեն </v>
          </cell>
          <cell r="M78" t="str">
            <v xml:space="preserve">Գևորգ Նորդարի  Խաչատրյան </v>
          </cell>
          <cell r="N78">
            <v>10</v>
          </cell>
          <cell r="O78">
            <v>56</v>
          </cell>
          <cell r="P78">
            <v>153</v>
          </cell>
          <cell r="Q78">
            <v>36.601307189542482</v>
          </cell>
          <cell r="R78">
            <v>40</v>
          </cell>
          <cell r="S78">
            <v>126.60130718954248</v>
          </cell>
          <cell r="T78">
            <v>1</v>
          </cell>
          <cell r="U78">
            <v>44355</v>
          </cell>
          <cell r="V78">
            <v>44358</v>
          </cell>
          <cell r="W78">
            <v>4</v>
          </cell>
          <cell r="X78" t="str">
            <v>Ստուգում պլանային</v>
          </cell>
          <cell r="Y78" t="str">
            <v>Հավելված 10, կետեր՝ 33, 39, 40, 41, 42, 43</v>
          </cell>
          <cell r="Z78">
            <v>6</v>
          </cell>
          <cell r="AA78" t="str">
            <v xml:space="preserve"> </v>
          </cell>
          <cell r="AB78" t="str">
            <v>Հ/737-2021-Ա</v>
          </cell>
          <cell r="AC78">
            <v>2</v>
          </cell>
          <cell r="AG78">
            <v>0</v>
          </cell>
          <cell r="AI78">
            <v>1</v>
          </cell>
          <cell r="AL78">
            <v>126.60130718954248</v>
          </cell>
          <cell r="AM78">
            <v>6</v>
          </cell>
          <cell r="AN78">
            <v>126.60130718954248</v>
          </cell>
          <cell r="AO78">
            <v>6</v>
          </cell>
          <cell r="AP78">
            <v>44358</v>
          </cell>
        </row>
        <row r="79">
          <cell r="F79" t="str">
            <v>02538542</v>
          </cell>
          <cell r="G79" t="str">
            <v xml:space="preserve">Երևան </v>
          </cell>
          <cell r="H79" t="str">
            <v>Արշակունյաց պող․, 11/1</v>
          </cell>
          <cell r="I79" t="str">
            <v>Երևան, Իսահակյան 35</v>
          </cell>
          <cell r="L79" t="str">
            <v>տնօրեն՝</v>
          </cell>
          <cell r="M79" t="str">
            <v xml:space="preserve">Սամվել  Զավենի Գզրարյան </v>
          </cell>
          <cell r="N79" t="str">
            <v>8, 10</v>
          </cell>
          <cell r="O79">
            <v>54</v>
          </cell>
          <cell r="P79">
            <v>163</v>
          </cell>
          <cell r="Q79">
            <v>33.128834355828218</v>
          </cell>
          <cell r="R79">
            <v>19</v>
          </cell>
          <cell r="S79">
            <v>102.12883435582822</v>
          </cell>
          <cell r="T79">
            <v>1</v>
          </cell>
          <cell r="U79">
            <v>44537</v>
          </cell>
          <cell r="V79">
            <v>44539</v>
          </cell>
          <cell r="W79">
            <v>3</v>
          </cell>
          <cell r="X79" t="str">
            <v>Ստուգում ոչ պլանային /գրություն</v>
          </cell>
          <cell r="Y79" t="str">
            <v>Հավելված 8, կետեր՝ 3, 8, 18, 19, 22, 23, 24, 26, 31, 32, 35, 36, 38, 39, 40, 43 / Հավելված 10, կետեր՝ 4, 10, 16, 20, 40, 43</v>
          </cell>
          <cell r="Z79">
            <v>22</v>
          </cell>
          <cell r="AA79" t="str">
            <v xml:space="preserve"> </v>
          </cell>
          <cell r="AB79" t="str">
            <v>Հ/1607-2021-Ա</v>
          </cell>
          <cell r="AC79">
            <v>2</v>
          </cell>
          <cell r="AG79">
            <v>0</v>
          </cell>
          <cell r="AI79">
            <v>1</v>
          </cell>
          <cell r="AL79">
            <v>102.12883435582822</v>
          </cell>
          <cell r="AM79">
            <v>22</v>
          </cell>
          <cell r="AN79">
            <v>102.12883435582822</v>
          </cell>
          <cell r="AO79">
            <v>22</v>
          </cell>
          <cell r="AP79">
            <v>44539</v>
          </cell>
        </row>
        <row r="80">
          <cell r="F80" t="str">
            <v>00259565</v>
          </cell>
          <cell r="G80" t="str">
            <v xml:space="preserve">Երևան </v>
          </cell>
          <cell r="H80" t="str">
            <v>Արարատյան փող․, 62/23</v>
          </cell>
          <cell r="I80" t="str">
            <v>Երևան, Արարատյան փող․, 62/23</v>
          </cell>
          <cell r="L80" t="str">
            <v xml:space="preserve">տնօրեն </v>
          </cell>
          <cell r="M80" t="str">
            <v xml:space="preserve">Դավիթ Ռոմանի Միրզոյան </v>
          </cell>
          <cell r="N80">
            <v>8</v>
          </cell>
          <cell r="O80">
            <v>67</v>
          </cell>
          <cell r="P80">
            <v>327</v>
          </cell>
          <cell r="Q80">
            <v>20.489296636085626</v>
          </cell>
          <cell r="R80">
            <v>39</v>
          </cell>
          <cell r="S80">
            <v>74.489296636085626</v>
          </cell>
          <cell r="T80">
            <v>1</v>
          </cell>
          <cell r="U80">
            <v>44550</v>
          </cell>
          <cell r="V80">
            <v>44552</v>
          </cell>
          <cell r="W80">
            <v>3</v>
          </cell>
          <cell r="X80" t="str">
            <v>Ստուգում պլանային</v>
          </cell>
          <cell r="Y80" t="str">
            <v>Հավելված 8, կետեր՝ 10, 11, 12, 14, 25, 38, 43</v>
          </cell>
          <cell r="Z80">
            <v>7</v>
          </cell>
          <cell r="AA80" t="str">
            <v xml:space="preserve"> </v>
          </cell>
          <cell r="AB80" t="str">
            <v>Հ/ 1898-2021-Ա</v>
          </cell>
          <cell r="AC80">
            <v>2</v>
          </cell>
          <cell r="AG80">
            <v>0</v>
          </cell>
          <cell r="AI80">
            <v>1</v>
          </cell>
          <cell r="AL80">
            <v>74.489296636085626</v>
          </cell>
          <cell r="AM80">
            <v>7</v>
          </cell>
          <cell r="AN80">
            <v>74.489296636085626</v>
          </cell>
          <cell r="AO80">
            <v>7</v>
          </cell>
          <cell r="AP80">
            <v>44552</v>
          </cell>
        </row>
        <row r="81">
          <cell r="F81" t="str">
            <v>01804367</v>
          </cell>
          <cell r="G81" t="str">
            <v xml:space="preserve">Երևան </v>
          </cell>
          <cell r="H81" t="str">
            <v>Արին-Բերդ փող․,  11</v>
          </cell>
          <cell r="I81" t="str">
            <v>Երևան, Արին-Բերդ փող․,  11</v>
          </cell>
          <cell r="L81" t="str">
            <v>տնօրեն</v>
          </cell>
          <cell r="M81" t="str">
            <v xml:space="preserve">Բադալյան Գագիկ Սերգեյի </v>
          </cell>
          <cell r="N81">
            <v>8</v>
          </cell>
          <cell r="O81">
            <v>56</v>
          </cell>
          <cell r="P81">
            <v>288</v>
          </cell>
          <cell r="Q81">
            <v>19.444444444444446</v>
          </cell>
          <cell r="R81">
            <v>37</v>
          </cell>
          <cell r="S81">
            <v>71.444444444444443</v>
          </cell>
          <cell r="T81">
            <v>1</v>
          </cell>
          <cell r="U81">
            <v>44550</v>
          </cell>
          <cell r="V81">
            <v>44552</v>
          </cell>
          <cell r="W81">
            <v>3</v>
          </cell>
          <cell r="X81" t="str">
            <v>Ստուգում պլանային</v>
          </cell>
          <cell r="Y81" t="str">
            <v>Հավելված 8, կետեր՝ 14, 25, 29, 35, 36, 40</v>
          </cell>
          <cell r="Z81">
            <v>6</v>
          </cell>
          <cell r="AA81" t="str">
            <v xml:space="preserve"> </v>
          </cell>
          <cell r="AB81" t="str">
            <v>Հ/1900-2021-Ա</v>
          </cell>
          <cell r="AC81">
            <v>1</v>
          </cell>
          <cell r="AG81">
            <v>0</v>
          </cell>
          <cell r="AI81">
            <v>1</v>
          </cell>
          <cell r="AL81">
            <v>71.444444444444443</v>
          </cell>
          <cell r="AM81">
            <v>6</v>
          </cell>
          <cell r="AN81">
            <v>71.444444444444443</v>
          </cell>
          <cell r="AO81">
            <v>6</v>
          </cell>
          <cell r="AP81">
            <v>44552</v>
          </cell>
        </row>
        <row r="82">
          <cell r="F82" t="str">
            <v>08209031 /74367369</v>
          </cell>
          <cell r="G82" t="str">
            <v>Գեղարքունիք</v>
          </cell>
          <cell r="H82" t="str">
            <v>Գեղարքունիքի մարզ, քաղաք Մարտունի, Մյասնիկյան 17</v>
          </cell>
          <cell r="I82" t="str">
            <v>Գեղարքունիքի մարզ, քաղաք Մարտունի, Մյասնիկյան 17</v>
          </cell>
          <cell r="J82" t="str">
            <v>094 04 43 93</v>
          </cell>
          <cell r="L82" t="str">
            <v>տնօրեն</v>
          </cell>
          <cell r="M82" t="str">
            <v>Շուշան Սամվելի Ավագյան</v>
          </cell>
          <cell r="N82">
            <v>10</v>
          </cell>
          <cell r="O82">
            <v>92</v>
          </cell>
          <cell r="P82">
            <v>173</v>
          </cell>
          <cell r="Q82">
            <v>53.179190751445084</v>
          </cell>
          <cell r="R82">
            <v>23</v>
          </cell>
          <cell r="S82">
            <v>126.17919075144508</v>
          </cell>
          <cell r="T82">
            <v>1</v>
          </cell>
          <cell r="U82">
            <v>44244</v>
          </cell>
          <cell r="V82">
            <v>44246</v>
          </cell>
          <cell r="W82">
            <v>3</v>
          </cell>
          <cell r="X82" t="str">
            <v>Ստուգում պլանային</v>
          </cell>
          <cell r="Y82" t="str">
            <v>Հավելված 10, կետեր՝ 2, 7, 8, 10, 20, 39, 40, 41, 42, 43</v>
          </cell>
          <cell r="Z82">
            <v>10</v>
          </cell>
          <cell r="AA82" t="str">
            <v xml:space="preserve"> </v>
          </cell>
          <cell r="AB82" t="str">
            <v>Հ/105-2021</v>
          </cell>
          <cell r="AC82">
            <v>2</v>
          </cell>
          <cell r="AG82">
            <v>0</v>
          </cell>
          <cell r="AI82">
            <v>1</v>
          </cell>
          <cell r="AL82">
            <v>126.17919075144508</v>
          </cell>
          <cell r="AM82">
            <v>10</v>
          </cell>
          <cell r="AN82">
            <v>126.17919075144508</v>
          </cell>
          <cell r="AO82">
            <v>10</v>
          </cell>
          <cell r="AP82">
            <v>44246</v>
          </cell>
        </row>
        <row r="83">
          <cell r="F83" t="str">
            <v>00450303</v>
          </cell>
          <cell r="G83" t="str">
            <v>Երևան</v>
          </cell>
          <cell r="H83" t="str">
            <v>Դավիթ Բեկի փող․, 134/4</v>
          </cell>
          <cell r="I83" t="str">
            <v>Երևան, Դավիթ Բեկի փող․, 134/4</v>
          </cell>
          <cell r="L83" t="str">
            <v xml:space="preserve">տնօրեն </v>
          </cell>
          <cell r="M83" t="str">
            <v xml:space="preserve">Սուրեն նորայրի Գասպարյան </v>
          </cell>
          <cell r="N83" t="str">
            <v>8, 10</v>
          </cell>
          <cell r="O83">
            <v>121</v>
          </cell>
          <cell r="P83">
            <v>295</v>
          </cell>
          <cell r="Q83">
            <v>41.016949152542367</v>
          </cell>
          <cell r="R83">
            <v>34.5</v>
          </cell>
          <cell r="S83">
            <v>90.516949152542367</v>
          </cell>
          <cell r="T83">
            <v>1</v>
          </cell>
          <cell r="U83">
            <v>44593</v>
          </cell>
          <cell r="V83">
            <v>44596</v>
          </cell>
          <cell r="W83">
            <v>4</v>
          </cell>
          <cell r="X83" t="str">
            <v>Ստուգում պլանային</v>
          </cell>
          <cell r="Y83" t="str">
            <v>Հավելված 8, կետեր՝ 10,12, 14, 25, 29, 30, 32, 34, 35, 36, 38, 39, 40 /  Հավելված 10, կետեր՝ 20, 24, 27, 40</v>
          </cell>
          <cell r="Z83">
            <v>17</v>
          </cell>
          <cell r="AA83" t="str">
            <v xml:space="preserve"> </v>
          </cell>
          <cell r="AB83" t="str">
            <v>ՏԾ/Հ/18-2022-Ա</v>
          </cell>
          <cell r="AC83">
            <v>1</v>
          </cell>
          <cell r="AG83">
            <v>0</v>
          </cell>
          <cell r="AI83">
            <v>1</v>
          </cell>
          <cell r="AL83">
            <v>90.516949152542367</v>
          </cell>
          <cell r="AM83">
            <v>17</v>
          </cell>
          <cell r="AN83">
            <v>90.516949152542367</v>
          </cell>
          <cell r="AO83">
            <v>17</v>
          </cell>
          <cell r="AP83">
            <v>44596</v>
          </cell>
        </row>
        <row r="84">
          <cell r="F84" t="str">
            <v>00810327</v>
          </cell>
          <cell r="G84" t="str">
            <v xml:space="preserve">Երևան </v>
          </cell>
          <cell r="H84" t="str">
            <v>Ռուբինյանց 56/2</v>
          </cell>
          <cell r="I84" t="str">
            <v>Ռուբինյանց 56/2</v>
          </cell>
          <cell r="M84" t="str">
            <v xml:space="preserve">Գագիկ Հայկի Աբրահամյան </v>
          </cell>
          <cell r="N84">
            <v>8</v>
          </cell>
          <cell r="O84">
            <v>38</v>
          </cell>
          <cell r="P84">
            <v>191</v>
          </cell>
          <cell r="Q84">
            <v>19.895287958115183</v>
          </cell>
          <cell r="R84">
            <v>27</v>
          </cell>
          <cell r="S84">
            <v>61.895287958115183</v>
          </cell>
          <cell r="T84">
            <v>1</v>
          </cell>
          <cell r="U84">
            <v>44734</v>
          </cell>
          <cell r="V84">
            <v>44736</v>
          </cell>
          <cell r="W84">
            <v>3</v>
          </cell>
          <cell r="X84" t="str">
            <v>Ստուգում պլանային</v>
          </cell>
          <cell r="Y84" t="str">
            <v>Հավելված 8, կետեր՝ 10, 14, 25, 40</v>
          </cell>
          <cell r="Z84">
            <v>4</v>
          </cell>
          <cell r="AA84" t="str">
            <v xml:space="preserve"> </v>
          </cell>
          <cell r="AB84" t="str">
            <v>ՏԾ/Հ/737-2022-Ա</v>
          </cell>
          <cell r="AC84">
            <v>2</v>
          </cell>
          <cell r="AG84">
            <v>0</v>
          </cell>
          <cell r="AI84">
            <v>1</v>
          </cell>
          <cell r="AL84">
            <v>61.895287958115183</v>
          </cell>
          <cell r="AM84">
            <v>4</v>
          </cell>
          <cell r="AN84">
            <v>61.895287958115183</v>
          </cell>
          <cell r="AO84">
            <v>4</v>
          </cell>
          <cell r="AP84">
            <v>44736</v>
          </cell>
        </row>
        <row r="85">
          <cell r="F85" t="str">
            <v>08613646</v>
          </cell>
          <cell r="G85" t="str">
            <v>Գեղարքունիք</v>
          </cell>
          <cell r="H85" t="str">
            <v>Գեղարքունիքի մարզ, ք․Ճամբարակ, Նժդեհի 126</v>
          </cell>
          <cell r="I85" t="str">
            <v>Գեղարքունիքի մարզ, ք․Ճամբարակ, Նժդեհի 126</v>
          </cell>
          <cell r="J85" t="str">
            <v>094 94 26 61</v>
          </cell>
          <cell r="L85" t="str">
            <v>տնօրեն</v>
          </cell>
          <cell r="M85" t="str">
            <v>Ռազմիկ Անդրանիկի Սարգսյան</v>
          </cell>
          <cell r="N85">
            <v>11</v>
          </cell>
          <cell r="O85">
            <v>92</v>
          </cell>
          <cell r="P85">
            <v>174</v>
          </cell>
          <cell r="Q85">
            <v>52.873563218390807</v>
          </cell>
          <cell r="R85">
            <v>23</v>
          </cell>
          <cell r="S85">
            <v>125.87356321839081</v>
          </cell>
          <cell r="T85">
            <v>1</v>
          </cell>
          <cell r="U85">
            <v>44000</v>
          </cell>
          <cell r="V85">
            <v>44004</v>
          </cell>
          <cell r="W85">
            <v>3</v>
          </cell>
          <cell r="X85" t="str">
            <v>Ստուգում պլանային</v>
          </cell>
          <cell r="Y85" t="str">
            <v>Հավելված 11, կետեր՝ 2,12,15, 17,28,29,30,31, 32,33</v>
          </cell>
          <cell r="Z85">
            <v>10</v>
          </cell>
          <cell r="AA85" t="str">
            <v xml:space="preserve"> </v>
          </cell>
          <cell r="AB85" t="str">
            <v>N(Հ)401-Ա</v>
          </cell>
          <cell r="AC85">
            <v>3</v>
          </cell>
          <cell r="AG85">
            <v>0</v>
          </cell>
          <cell r="AI85">
            <v>1</v>
          </cell>
          <cell r="AL85">
            <v>125.87356321839081</v>
          </cell>
          <cell r="AM85">
            <v>10</v>
          </cell>
          <cell r="AN85">
            <v>125.87356321839081</v>
          </cell>
          <cell r="AO85">
            <v>10</v>
          </cell>
          <cell r="AP85">
            <v>44004</v>
          </cell>
        </row>
        <row r="86">
          <cell r="F86" t="str">
            <v>04100518</v>
          </cell>
          <cell r="G86" t="str">
            <v>Արարատ</v>
          </cell>
          <cell r="H86" t="str">
            <v>Արարատի մարզ, գ.Ավշար, Խորենացի փ. 93-95</v>
          </cell>
          <cell r="I86" t="str">
            <v>Արարատի մարզ, գ.Ավշար, Խորենացի փ. 97</v>
          </cell>
          <cell r="J86" t="str">
            <v>055045020</v>
          </cell>
          <cell r="L86" t="str">
            <v>տնօրեն</v>
          </cell>
          <cell r="M86" t="str">
            <v>Գրիգոր Հրանտի Մանուկյան</v>
          </cell>
          <cell r="N86">
            <v>10</v>
          </cell>
          <cell r="O86">
            <v>9</v>
          </cell>
          <cell r="P86">
            <v>243</v>
          </cell>
          <cell r="Q86">
            <v>3.7037037037037033</v>
          </cell>
          <cell r="R86">
            <v>32</v>
          </cell>
          <cell r="S86">
            <v>85.703703703703695</v>
          </cell>
          <cell r="T86">
            <v>1</v>
          </cell>
          <cell r="U86">
            <v>43781</v>
          </cell>
          <cell r="V86">
            <v>43791</v>
          </cell>
          <cell r="W86">
            <v>9</v>
          </cell>
          <cell r="X86" t="str">
            <v>Ստուգում ոչ պլանային /Վարչապետ</v>
          </cell>
          <cell r="Y86" t="str">
            <v>Հավելված 10, կետ՝ 40</v>
          </cell>
          <cell r="Z86">
            <v>1</v>
          </cell>
          <cell r="AA86" t="str">
            <v xml:space="preserve"> </v>
          </cell>
          <cell r="AB86" t="str">
            <v>16-0006 (Հ)</v>
          </cell>
          <cell r="AC86"/>
          <cell r="AG86">
            <v>0</v>
          </cell>
          <cell r="AI86">
            <v>1</v>
          </cell>
          <cell r="AL86">
            <v>85.703703703703695</v>
          </cell>
          <cell r="AM86">
            <v>1</v>
          </cell>
          <cell r="AN86">
            <v>85.703703703703695</v>
          </cell>
          <cell r="AO86">
            <v>1</v>
          </cell>
          <cell r="AP86">
            <v>43791</v>
          </cell>
        </row>
        <row r="87">
          <cell r="F87" t="str">
            <v>00400497</v>
          </cell>
          <cell r="G87" t="str">
            <v>Երևան</v>
          </cell>
          <cell r="H87" t="str">
            <v>Երևան, Տ.Մեծի 16</v>
          </cell>
          <cell r="I87" t="str">
            <v>Երևան, Տ.Մեծի 16</v>
          </cell>
          <cell r="J87" t="str">
            <v>011200500</v>
          </cell>
          <cell r="L87" t="str">
            <v>տնօրեն</v>
          </cell>
          <cell r="M87" t="str">
            <v>Նոնա Անդրեասյան</v>
          </cell>
          <cell r="N87">
            <v>10</v>
          </cell>
          <cell r="O87">
            <v>0</v>
          </cell>
          <cell r="P87">
            <v>147</v>
          </cell>
          <cell r="Q87">
            <v>0</v>
          </cell>
          <cell r="R87">
            <v>40</v>
          </cell>
          <cell r="S87">
            <v>90</v>
          </cell>
          <cell r="T87">
            <v>1</v>
          </cell>
          <cell r="U87">
            <v>43796</v>
          </cell>
          <cell r="V87">
            <v>43798</v>
          </cell>
          <cell r="W87">
            <v>3</v>
          </cell>
          <cell r="X87" t="str">
            <v>Ստուգում ոչ պլանային /Վարչապետ</v>
          </cell>
          <cell r="Y87" t="str">
            <v>Հավելված 10</v>
          </cell>
          <cell r="Z87">
            <v>0</v>
          </cell>
          <cell r="AA87">
            <v>1</v>
          </cell>
          <cell r="AC87"/>
          <cell r="AG87">
            <v>0</v>
          </cell>
          <cell r="AI87">
            <v>1</v>
          </cell>
          <cell r="AL87">
            <v>90</v>
          </cell>
          <cell r="AM87">
            <v>0</v>
          </cell>
          <cell r="AN87">
            <v>90</v>
          </cell>
          <cell r="AO87">
            <v>0</v>
          </cell>
          <cell r="AP87">
            <v>43798</v>
          </cell>
        </row>
        <row r="88">
          <cell r="F88" t="str">
            <v>84014184</v>
          </cell>
          <cell r="G88" t="str">
            <v>Լոռի</v>
          </cell>
          <cell r="H88" t="str">
            <v>Լոռու մարզ, ք.Վանաձոր Առափնյա 10</v>
          </cell>
          <cell r="I88" t="str">
            <v>Լոռու մարզ, ք.Վանաձոր Առափնյա 10</v>
          </cell>
          <cell r="J88" t="str">
            <v>077435118</v>
          </cell>
          <cell r="L88" t="str">
            <v>տնօրեն</v>
          </cell>
          <cell r="M88" t="str">
            <v xml:space="preserve">Նունե Ղարիբի Հովսեփյան </v>
          </cell>
          <cell r="N88">
            <v>10</v>
          </cell>
          <cell r="O88">
            <v>64</v>
          </cell>
          <cell r="P88">
            <v>200</v>
          </cell>
          <cell r="Q88">
            <v>32</v>
          </cell>
          <cell r="R88">
            <v>24.5</v>
          </cell>
          <cell r="S88">
            <v>106.5</v>
          </cell>
          <cell r="T88">
            <v>1</v>
          </cell>
          <cell r="U88">
            <v>43801</v>
          </cell>
          <cell r="V88">
            <v>43803</v>
          </cell>
          <cell r="W88">
            <v>3</v>
          </cell>
          <cell r="X88" t="str">
            <v>Ստուգում ոչ պլանային /Վարչապետ</v>
          </cell>
          <cell r="Y88" t="str">
            <v>Հավելված 10, կետ՝ 23,29, 35,39,40,41,43</v>
          </cell>
          <cell r="Z88">
            <v>7</v>
          </cell>
          <cell r="AA88" t="str">
            <v xml:space="preserve"> </v>
          </cell>
          <cell r="AB88" t="str">
            <v>19-0011</v>
          </cell>
          <cell r="AC88"/>
          <cell r="AD88">
            <v>1</v>
          </cell>
          <cell r="AE88">
            <v>44278</v>
          </cell>
          <cell r="AF88">
            <v>44278</v>
          </cell>
          <cell r="AG88">
            <v>1</v>
          </cell>
          <cell r="AH88">
            <v>0</v>
          </cell>
          <cell r="AI88">
            <v>1</v>
          </cell>
          <cell r="AJ88">
            <v>74.5</v>
          </cell>
          <cell r="AK88">
            <v>3</v>
          </cell>
          <cell r="AL88">
            <v>32</v>
          </cell>
          <cell r="AM88">
            <v>7</v>
          </cell>
          <cell r="AN88">
            <v>74.5</v>
          </cell>
          <cell r="AO88">
            <v>0</v>
          </cell>
          <cell r="AP88">
            <v>44278</v>
          </cell>
        </row>
        <row r="89">
          <cell r="F89" t="str">
            <v>02701038</v>
          </cell>
          <cell r="G89" t="str">
            <v>Երևան</v>
          </cell>
          <cell r="H89" t="str">
            <v>Երևան, Վ. Սարգսյան 26/1</v>
          </cell>
          <cell r="I89" t="str">
            <v>Երևան, Ծիծեռնակաբերդի խճուղի 3 շենք</v>
          </cell>
          <cell r="J89" t="str">
            <v>010560525</v>
          </cell>
          <cell r="L89" t="str">
            <v>տնօրեն</v>
          </cell>
          <cell r="M89" t="str">
            <v>Էդգար Տիգրանի Խաչատրյան</v>
          </cell>
          <cell r="N89">
            <v>10</v>
          </cell>
          <cell r="O89">
            <v>0</v>
          </cell>
          <cell r="P89">
            <v>400</v>
          </cell>
          <cell r="Q89">
            <v>0</v>
          </cell>
          <cell r="R89">
            <v>40</v>
          </cell>
          <cell r="S89">
            <v>90</v>
          </cell>
          <cell r="T89">
            <v>1</v>
          </cell>
          <cell r="U89">
            <v>43817</v>
          </cell>
          <cell r="V89">
            <v>43819</v>
          </cell>
          <cell r="W89">
            <v>3</v>
          </cell>
          <cell r="X89" t="str">
            <v>Ստուգում ոչ պլանային /Վարչապետ</v>
          </cell>
          <cell r="Y89" t="str">
            <v>Հավելված 10</v>
          </cell>
          <cell r="Z89">
            <v>0</v>
          </cell>
          <cell r="AA89">
            <v>1</v>
          </cell>
          <cell r="AC89"/>
          <cell r="AG89">
            <v>0</v>
          </cell>
          <cell r="AI89">
            <v>1</v>
          </cell>
          <cell r="AL89">
            <v>90</v>
          </cell>
          <cell r="AM89">
            <v>0</v>
          </cell>
          <cell r="AN89">
            <v>90</v>
          </cell>
          <cell r="AO89">
            <v>0</v>
          </cell>
          <cell r="AP89">
            <v>43819</v>
          </cell>
        </row>
        <row r="90">
          <cell r="F90" t="str">
            <v>02241851</v>
          </cell>
          <cell r="G90" t="str">
            <v>Երևան</v>
          </cell>
          <cell r="H90" t="str">
            <v>Երևան, Արշակունյաց 34/3</v>
          </cell>
          <cell r="I90" t="str">
            <v>Երևան, Արշակունյաց 34/3</v>
          </cell>
          <cell r="L90" t="str">
            <v>տեխնիկական վերահսկողության պատասխանատու</v>
          </cell>
          <cell r="M90" t="str">
            <v>Ս.Վարդանյան</v>
          </cell>
          <cell r="N90">
            <v>10</v>
          </cell>
          <cell r="O90">
            <v>0</v>
          </cell>
          <cell r="P90">
            <v>400</v>
          </cell>
          <cell r="Q90">
            <v>0</v>
          </cell>
          <cell r="R90">
            <v>41</v>
          </cell>
          <cell r="S90">
            <v>91</v>
          </cell>
          <cell r="T90">
            <v>1</v>
          </cell>
          <cell r="U90">
            <v>43817</v>
          </cell>
          <cell r="V90">
            <v>43819</v>
          </cell>
          <cell r="W90">
            <v>3</v>
          </cell>
          <cell r="X90" t="str">
            <v>Ստուգում ոչ պլանային /Վարչապետ</v>
          </cell>
          <cell r="Y90" t="str">
            <v>Հավելված 10</v>
          </cell>
          <cell r="Z90">
            <v>0</v>
          </cell>
          <cell r="AA90">
            <v>1</v>
          </cell>
          <cell r="AC90"/>
          <cell r="AG90">
            <v>0</v>
          </cell>
          <cell r="AI90">
            <v>1</v>
          </cell>
          <cell r="AL90">
            <v>91</v>
          </cell>
          <cell r="AM90">
            <v>0</v>
          </cell>
          <cell r="AN90">
            <v>91</v>
          </cell>
          <cell r="AO90">
            <v>0</v>
          </cell>
          <cell r="AP90">
            <v>43819</v>
          </cell>
        </row>
        <row r="91">
          <cell r="F91" t="str">
            <v>00009072</v>
          </cell>
          <cell r="G91" t="str">
            <v>Երևան</v>
          </cell>
          <cell r="H91" t="str">
            <v>Երևան, Փափազյան 8</v>
          </cell>
          <cell r="I91" t="str">
            <v>Երևան, Փափազյան 8</v>
          </cell>
          <cell r="L91" t="str">
            <v>տնօրեն</v>
          </cell>
          <cell r="M91" t="str">
            <v>Գոռ Բարոյան</v>
          </cell>
          <cell r="N91">
            <v>10</v>
          </cell>
          <cell r="O91">
            <v>27</v>
          </cell>
          <cell r="P91">
            <v>352</v>
          </cell>
          <cell r="Q91">
            <v>7.6704545454545459</v>
          </cell>
          <cell r="R91">
            <v>40</v>
          </cell>
          <cell r="S91">
            <v>97.670454545454547</v>
          </cell>
          <cell r="T91">
            <v>1</v>
          </cell>
          <cell r="U91">
            <v>43817</v>
          </cell>
          <cell r="V91">
            <v>43819</v>
          </cell>
          <cell r="W91">
            <v>3</v>
          </cell>
          <cell r="X91" t="str">
            <v>Ստուգում ոչ պլանային /Վարչապետ</v>
          </cell>
          <cell r="Y91" t="str">
            <v>Հավելված 10, կետ՝ 6,18, 39</v>
          </cell>
          <cell r="Z91">
            <v>3</v>
          </cell>
          <cell r="AA91" t="str">
            <v xml:space="preserve"> </v>
          </cell>
          <cell r="AB91">
            <v>34</v>
          </cell>
          <cell r="AC91"/>
          <cell r="AG91">
            <v>0</v>
          </cell>
          <cell r="AI91">
            <v>1</v>
          </cell>
          <cell r="AL91">
            <v>97.670454545454547</v>
          </cell>
          <cell r="AM91">
            <v>3</v>
          </cell>
          <cell r="AN91">
            <v>97.670454545454547</v>
          </cell>
          <cell r="AO91">
            <v>3</v>
          </cell>
          <cell r="AP91">
            <v>43819</v>
          </cell>
        </row>
        <row r="92">
          <cell r="F92" t="str">
            <v>02608317</v>
          </cell>
          <cell r="G92" t="str">
            <v>Երևան</v>
          </cell>
          <cell r="H92" t="str">
            <v>Երևան, Վարդանանց 18/1, 56 տար.</v>
          </cell>
          <cell r="I92" t="str">
            <v>Երևան, Արշակունյաց պող. 34/3</v>
          </cell>
          <cell r="J92" t="str">
            <v>055833934</v>
          </cell>
          <cell r="L92" t="str">
            <v>տնօրեն</v>
          </cell>
          <cell r="M92" t="str">
            <v>Վաչե Արսենին</v>
          </cell>
          <cell r="N92">
            <v>10</v>
          </cell>
          <cell r="O92">
            <v>0</v>
          </cell>
          <cell r="P92">
            <v>400</v>
          </cell>
          <cell r="Q92">
            <v>0</v>
          </cell>
          <cell r="R92">
            <v>34.5</v>
          </cell>
          <cell r="S92">
            <v>84.5</v>
          </cell>
          <cell r="T92">
            <v>1</v>
          </cell>
          <cell r="U92">
            <v>43817</v>
          </cell>
          <cell r="V92">
            <v>43819</v>
          </cell>
          <cell r="W92">
            <v>3</v>
          </cell>
          <cell r="X92" t="str">
            <v>Ստուգում ոչ պլանային /Վարչապետ</v>
          </cell>
          <cell r="Y92" t="str">
            <v>Հավելված 10</v>
          </cell>
          <cell r="Z92">
            <v>0</v>
          </cell>
          <cell r="AA92">
            <v>1</v>
          </cell>
          <cell r="AC92"/>
          <cell r="AG92">
            <v>0</v>
          </cell>
          <cell r="AI92">
            <v>1</v>
          </cell>
          <cell r="AL92">
            <v>84.5</v>
          </cell>
          <cell r="AM92">
            <v>0</v>
          </cell>
          <cell r="AN92">
            <v>84.5</v>
          </cell>
          <cell r="AO92">
            <v>0</v>
          </cell>
          <cell r="AP92">
            <v>43819</v>
          </cell>
        </row>
        <row r="93">
          <cell r="F93" t="str">
            <v>04214335</v>
          </cell>
          <cell r="G93" t="str">
            <v>Արարատ</v>
          </cell>
          <cell r="H93" t="str">
            <v>Արարատի մարզ, ք․Արտաշատ Մարքսի /Տ/83</v>
          </cell>
          <cell r="I93" t="str">
            <v>Արարատի մարզ, ք․Արտաշատ, Մարքսի փող․ տ․83</v>
          </cell>
          <cell r="J93" t="str">
            <v>055272727</v>
          </cell>
          <cell r="L93" t="str">
            <v>գլխավոր հաշվապահ</v>
          </cell>
          <cell r="M93" t="str">
            <v>Լևոն Զաքարյան Ռոբերտի</v>
          </cell>
          <cell r="N93">
            <v>10</v>
          </cell>
          <cell r="O93">
            <v>28</v>
          </cell>
          <cell r="P93">
            <v>183</v>
          </cell>
          <cell r="Q93">
            <v>15.300546448087433</v>
          </cell>
          <cell r="R93">
            <v>23</v>
          </cell>
          <cell r="S93">
            <v>88.300546448087431</v>
          </cell>
          <cell r="T93">
            <v>1</v>
          </cell>
          <cell r="U93">
            <v>43857</v>
          </cell>
          <cell r="V93">
            <v>43860</v>
          </cell>
          <cell r="W93">
            <v>3</v>
          </cell>
          <cell r="X93" t="str">
            <v>Ստուգում պլանային</v>
          </cell>
          <cell r="Y93" t="str">
            <v>Հավելված 10, կետեր՝ 20,33,40</v>
          </cell>
          <cell r="Z93">
            <v>3</v>
          </cell>
          <cell r="AA93" t="str">
            <v xml:space="preserve"> </v>
          </cell>
          <cell r="AB93" t="str">
            <v>(Հ) 55-Ա</v>
          </cell>
          <cell r="AC93">
            <v>3</v>
          </cell>
          <cell r="AD93">
            <v>1</v>
          </cell>
          <cell r="AE93">
            <v>44509</v>
          </cell>
          <cell r="AF93">
            <v>44509</v>
          </cell>
          <cell r="AG93">
            <v>1</v>
          </cell>
          <cell r="AH93">
            <v>3</v>
          </cell>
          <cell r="AI93" t="str">
            <v xml:space="preserve"> </v>
          </cell>
          <cell r="AJ93">
            <v>88.300546448087431</v>
          </cell>
          <cell r="AK93">
            <v>2</v>
          </cell>
          <cell r="AL93">
            <v>0</v>
          </cell>
          <cell r="AM93">
            <v>0</v>
          </cell>
          <cell r="AN93">
            <v>88.300546448087431</v>
          </cell>
          <cell r="AO93">
            <v>3</v>
          </cell>
          <cell r="AP93">
            <v>44509</v>
          </cell>
        </row>
        <row r="94">
          <cell r="F94" t="str">
            <v>04205884</v>
          </cell>
          <cell r="G94" t="str">
            <v>Արարատ</v>
          </cell>
          <cell r="H94" t="str">
            <v>Արարատի մարզ, ք. Արտաշատ Երևանյան մայրուղի</v>
          </cell>
          <cell r="I94" t="str">
            <v>Արարատի մարզ ք․ Արտաշատ, Արարատյան փողոց 11</v>
          </cell>
          <cell r="J94" t="str">
            <v>093435950</v>
          </cell>
          <cell r="L94" t="str">
            <v>տնօրեն</v>
          </cell>
          <cell r="M94" t="str">
            <v xml:space="preserve">Արմենակ Մեջլումյան Սաշայի </v>
          </cell>
          <cell r="N94">
            <v>10</v>
          </cell>
          <cell r="O94">
            <v>37</v>
          </cell>
          <cell r="P94">
            <v>164</v>
          </cell>
          <cell r="Q94">
            <v>22.560975609756099</v>
          </cell>
          <cell r="R94">
            <v>23</v>
          </cell>
          <cell r="S94">
            <v>95.560975609756099</v>
          </cell>
          <cell r="T94">
            <v>1</v>
          </cell>
          <cell r="U94">
            <v>43867</v>
          </cell>
          <cell r="V94">
            <v>43868</v>
          </cell>
          <cell r="W94">
            <v>2</v>
          </cell>
          <cell r="X94" t="str">
            <v>Ստուգում պլանային</v>
          </cell>
          <cell r="Y94" t="str">
            <v>Հավելված 10, կետեր՝ 33,39,40,41</v>
          </cell>
          <cell r="Z94">
            <v>4</v>
          </cell>
          <cell r="AA94" t="str">
            <v xml:space="preserve"> </v>
          </cell>
          <cell r="AB94" t="str">
            <v>(Հ) 99-Ա</v>
          </cell>
          <cell r="AC94">
            <v>3</v>
          </cell>
          <cell r="AG94">
            <v>0</v>
          </cell>
          <cell r="AI94">
            <v>1</v>
          </cell>
          <cell r="AL94">
            <v>95.560975609756099</v>
          </cell>
          <cell r="AM94">
            <v>4</v>
          </cell>
          <cell r="AN94">
            <v>95.560975609756099</v>
          </cell>
          <cell r="AO94">
            <v>4</v>
          </cell>
          <cell r="AP94">
            <v>43868</v>
          </cell>
        </row>
        <row r="95">
          <cell r="F95" t="str">
            <v>04210824</v>
          </cell>
          <cell r="G95" t="str">
            <v>Արարատ</v>
          </cell>
          <cell r="H95" t="str">
            <v>Արարատի մարզ, ք․ Արտաշատ, Օգոստոսի 23/107</v>
          </cell>
          <cell r="I95" t="str">
            <v>Արարատի մարզ, ք․ Արտաշատ, Օգոստոսի 23/107</v>
          </cell>
          <cell r="J95" t="str">
            <v>077690005</v>
          </cell>
          <cell r="L95" t="str">
            <v>տնօրեն</v>
          </cell>
          <cell r="M95" t="str">
            <v>Ռոբերտ Գասպարյան Սուրիկի</v>
          </cell>
          <cell r="N95">
            <v>10</v>
          </cell>
          <cell r="O95">
            <v>56</v>
          </cell>
          <cell r="P95">
            <v>270</v>
          </cell>
          <cell r="Q95">
            <v>20.74074074074074</v>
          </cell>
          <cell r="R95">
            <v>27</v>
          </cell>
          <cell r="S95">
            <v>97.740740740740733</v>
          </cell>
          <cell r="T95">
            <v>1</v>
          </cell>
          <cell r="U95">
            <v>43864</v>
          </cell>
          <cell r="V95">
            <v>43866</v>
          </cell>
          <cell r="W95">
            <v>3</v>
          </cell>
          <cell r="X95" t="str">
            <v>Ստուգում պլանային</v>
          </cell>
          <cell r="Y95" t="str">
            <v xml:space="preserve">Հավելված 10, կետեր՝ 33,39,40,41,42,43 </v>
          </cell>
          <cell r="Z95">
            <v>6</v>
          </cell>
          <cell r="AA95" t="str">
            <v xml:space="preserve"> </v>
          </cell>
          <cell r="AB95" t="str">
            <v>(Հ) 98-Ա</v>
          </cell>
          <cell r="AC95">
            <v>3</v>
          </cell>
          <cell r="AD95">
            <v>1</v>
          </cell>
          <cell r="AE95">
            <v>44306</v>
          </cell>
          <cell r="AF95">
            <v>44307</v>
          </cell>
          <cell r="AG95">
            <v>2</v>
          </cell>
          <cell r="AH95">
            <v>0</v>
          </cell>
          <cell r="AI95">
            <v>1</v>
          </cell>
          <cell r="AJ95">
            <v>77</v>
          </cell>
          <cell r="AK95">
            <v>3</v>
          </cell>
          <cell r="AL95">
            <v>20.740740740740733</v>
          </cell>
          <cell r="AM95">
            <v>6</v>
          </cell>
          <cell r="AN95">
            <v>77</v>
          </cell>
          <cell r="AO95">
            <v>0</v>
          </cell>
          <cell r="AP95">
            <v>44307</v>
          </cell>
        </row>
        <row r="96">
          <cell r="F96" t="str">
            <v>04222521</v>
          </cell>
          <cell r="G96" t="str">
            <v>Արարատ</v>
          </cell>
          <cell r="H96" t="str">
            <v>Արարատի մարզ, գ․ Կանաչուտ</v>
          </cell>
          <cell r="I96" t="str">
            <v>Արարատի մարզ, ք․ Արտաշատ, Մարքսի 19բ</v>
          </cell>
          <cell r="J96" t="str">
            <v>094965765</v>
          </cell>
          <cell r="L96" t="str">
            <v>տնօրեն</v>
          </cell>
          <cell r="M96" t="str">
            <v>Արիս Քարամյան Սամվելի</v>
          </cell>
          <cell r="N96">
            <v>10</v>
          </cell>
          <cell r="O96">
            <v>83</v>
          </cell>
          <cell r="P96">
            <v>261</v>
          </cell>
          <cell r="Q96">
            <v>31.800766283524908</v>
          </cell>
          <cell r="R96">
            <v>24.5</v>
          </cell>
          <cell r="S96">
            <v>106.30076628352491</v>
          </cell>
          <cell r="T96">
            <v>1</v>
          </cell>
          <cell r="U96">
            <v>43871</v>
          </cell>
          <cell r="V96">
            <v>43873</v>
          </cell>
          <cell r="W96">
            <v>3</v>
          </cell>
          <cell r="X96" t="str">
            <v>Ստուգում պլանային</v>
          </cell>
          <cell r="Y96" t="str">
            <v>Հավելված 10, կետեր՝ 2,6,20,33,39,40,41,42,43</v>
          </cell>
          <cell r="Z96">
            <v>9</v>
          </cell>
          <cell r="AA96" t="str">
            <v xml:space="preserve"> </v>
          </cell>
          <cell r="AB96" t="str">
            <v>(Հ) 100-Ա</v>
          </cell>
          <cell r="AC96">
            <v>3</v>
          </cell>
          <cell r="AG96">
            <v>0</v>
          </cell>
          <cell r="AI96">
            <v>1</v>
          </cell>
          <cell r="AL96">
            <v>106.30076628352491</v>
          </cell>
          <cell r="AM96">
            <v>9</v>
          </cell>
          <cell r="AN96">
            <v>106.30076628352491</v>
          </cell>
          <cell r="AO96">
            <v>9</v>
          </cell>
          <cell r="AP96">
            <v>43873</v>
          </cell>
        </row>
        <row r="97">
          <cell r="F97" t="str">
            <v>04110159</v>
          </cell>
          <cell r="G97" t="str">
            <v>Արագածոտն</v>
          </cell>
          <cell r="H97" t="str">
            <v>ք․ Երևան, Բաբաջանյան փող․ 49/1</v>
          </cell>
          <cell r="I97" t="str">
            <v>Արագածոտնի մարզ, Աշտարակ համայնք․ Երևան-Աշտարակ մայրուղի ՊԱՏ-ի դիմաց</v>
          </cell>
          <cell r="J97" t="str">
            <v>091678782</v>
          </cell>
          <cell r="L97" t="str">
            <v>տնօրեն</v>
          </cell>
          <cell r="M97" t="str">
            <v>Մարուքյան Վլադիմիր Աշոտի</v>
          </cell>
          <cell r="N97">
            <v>10</v>
          </cell>
          <cell r="O97">
            <v>55</v>
          </cell>
          <cell r="P97">
            <v>216</v>
          </cell>
          <cell r="Q97">
            <v>25.462962962962965</v>
          </cell>
          <cell r="R97">
            <v>21</v>
          </cell>
          <cell r="S97">
            <v>96.462962962962962</v>
          </cell>
          <cell r="T97">
            <v>1</v>
          </cell>
          <cell r="U97">
            <v>43871</v>
          </cell>
          <cell r="V97">
            <v>43875</v>
          </cell>
          <cell r="W97">
            <v>5</v>
          </cell>
          <cell r="X97" t="str">
            <v>Ստուգում պլանային</v>
          </cell>
          <cell r="Y97" t="str">
            <v>Հավելված 10, կետեր՝ 2,20,33,39,40,41</v>
          </cell>
          <cell r="Z97">
            <v>6</v>
          </cell>
          <cell r="AA97" t="str">
            <v xml:space="preserve"> </v>
          </cell>
          <cell r="AB97" t="str">
            <v>(Հ)42-Ա</v>
          </cell>
          <cell r="AC97">
            <v>3</v>
          </cell>
          <cell r="AG97">
            <v>0</v>
          </cell>
          <cell r="AI97">
            <v>1</v>
          </cell>
          <cell r="AL97">
            <v>96.462962962962962</v>
          </cell>
          <cell r="AM97">
            <v>6</v>
          </cell>
          <cell r="AN97">
            <v>96.462962962962962</v>
          </cell>
          <cell r="AO97">
            <v>6</v>
          </cell>
          <cell r="AP97">
            <v>43875</v>
          </cell>
        </row>
        <row r="98">
          <cell r="F98" t="str">
            <v>08402676</v>
          </cell>
          <cell r="G98" t="str">
            <v>Գեղարքունիք</v>
          </cell>
          <cell r="H98" t="str">
            <v>Գեղարքունիքի մարզ, ք․Գավառ, Կենտրոնական հրապարակ 6</v>
          </cell>
          <cell r="I98" t="str">
            <v>Գեղարքունիքի մարզ, ք․Գավառ, Կենտրոնական հրապարակ 6</v>
          </cell>
          <cell r="J98" t="str">
            <v>093 42 22 89</v>
          </cell>
          <cell r="L98" t="str">
            <v>տնօրեն</v>
          </cell>
          <cell r="M98" t="str">
            <v>Գեղամ Բաբկենի Սիրունյան</v>
          </cell>
          <cell r="N98">
            <v>10</v>
          </cell>
          <cell r="O98">
            <v>56</v>
          </cell>
          <cell r="P98">
            <v>236</v>
          </cell>
          <cell r="Q98">
            <v>23.728813559322035</v>
          </cell>
          <cell r="R98">
            <v>28</v>
          </cell>
          <cell r="S98">
            <v>101.72881355932203</v>
          </cell>
          <cell r="T98">
            <v>1</v>
          </cell>
          <cell r="U98">
            <v>43871</v>
          </cell>
          <cell r="V98">
            <v>43873</v>
          </cell>
          <cell r="W98">
            <v>3</v>
          </cell>
          <cell r="X98" t="str">
            <v>Ստուգում պլանային</v>
          </cell>
          <cell r="Y98" t="str">
            <v>Հավելված 10, կետեր՝ 20,24,34,35,42,43</v>
          </cell>
          <cell r="Z98">
            <v>6</v>
          </cell>
          <cell r="AA98" t="str">
            <v xml:space="preserve"> </v>
          </cell>
          <cell r="AB98" t="str">
            <v xml:space="preserve">(Հ)71-Ա </v>
          </cell>
          <cell r="AC98">
            <v>3</v>
          </cell>
          <cell r="AG98">
            <v>0</v>
          </cell>
          <cell r="AI98">
            <v>1</v>
          </cell>
          <cell r="AL98">
            <v>101.72881355932203</v>
          </cell>
          <cell r="AM98">
            <v>6</v>
          </cell>
          <cell r="AN98">
            <v>101.72881355932203</v>
          </cell>
          <cell r="AO98">
            <v>6</v>
          </cell>
          <cell r="AP98">
            <v>43873</v>
          </cell>
        </row>
        <row r="99">
          <cell r="F99" t="str">
            <v>09104376</v>
          </cell>
          <cell r="G99" t="str">
            <v>Վայոց ձոր</v>
          </cell>
          <cell r="H99" t="str">
            <v>Վայոց ձորի մարզ, ք․Վայք Շահումյան փ․, Շ/2/16</v>
          </cell>
          <cell r="I99" t="str">
            <v>Վայոց ձորի մարզ, ք․Վայք Շահումյան փ․, Շ/1/1</v>
          </cell>
          <cell r="J99" t="str">
            <v>094449155 028292651</v>
          </cell>
          <cell r="K99" t="str">
            <v>tanikvayk@mail.ru</v>
          </cell>
          <cell r="L99" t="str">
            <v>տնօրեն</v>
          </cell>
          <cell r="M99" t="str">
            <v>Վահե Վոլոդյայի Կոստանյան</v>
          </cell>
          <cell r="N99">
            <v>10</v>
          </cell>
          <cell r="O99">
            <v>9</v>
          </cell>
          <cell r="P99">
            <v>206</v>
          </cell>
          <cell r="Q99">
            <v>4.3689320388349513</v>
          </cell>
          <cell r="R99">
            <v>25</v>
          </cell>
          <cell r="S99">
            <v>79.368932038834956</v>
          </cell>
          <cell r="T99">
            <v>1</v>
          </cell>
          <cell r="U99">
            <v>43857</v>
          </cell>
          <cell r="V99">
            <v>43861</v>
          </cell>
          <cell r="W99">
            <v>4</v>
          </cell>
          <cell r="X99" t="str">
            <v>Ստուգում պլանային</v>
          </cell>
          <cell r="Y99" t="str">
            <v>Հավելված 10, կետ՝ 40</v>
          </cell>
          <cell r="Z99">
            <v>1</v>
          </cell>
          <cell r="AA99" t="str">
            <v xml:space="preserve"> </v>
          </cell>
          <cell r="AB99" t="str">
            <v>(Հ) 81-Ա</v>
          </cell>
          <cell r="AC99">
            <v>2</v>
          </cell>
          <cell r="AG99">
            <v>0</v>
          </cell>
          <cell r="AI99">
            <v>1</v>
          </cell>
          <cell r="AL99">
            <v>79.368932038834956</v>
          </cell>
          <cell r="AM99">
            <v>1</v>
          </cell>
          <cell r="AN99">
            <v>79.368932038834956</v>
          </cell>
          <cell r="AO99">
            <v>1</v>
          </cell>
          <cell r="AP99">
            <v>43861</v>
          </cell>
        </row>
        <row r="100">
          <cell r="F100" t="str">
            <v>01848326</v>
          </cell>
          <cell r="G100" t="str">
            <v>Վայոց ձոր</v>
          </cell>
          <cell r="H100" t="str">
            <v>ք,Երևան, Արաբկիր, Կոմիտասի Պ., Շ․ 34/1 30</v>
          </cell>
          <cell r="I100" t="str">
            <v>Վայոց ձորի մարզ, Եղեգնաձոր համայնք Շահումյան 20/1</v>
          </cell>
          <cell r="J100" t="str">
            <v>060534401</v>
          </cell>
          <cell r="K100" t="str">
            <v>accountant@ha.am</v>
          </cell>
          <cell r="L100" t="str">
            <v>տնօրեն</v>
          </cell>
          <cell r="M100" t="str">
            <v>Արման Արտուշի Աբրահամյան</v>
          </cell>
          <cell r="N100">
            <v>10</v>
          </cell>
          <cell r="O100">
            <v>9</v>
          </cell>
          <cell r="P100">
            <v>164</v>
          </cell>
          <cell r="Q100">
            <v>5.4878048780487809</v>
          </cell>
          <cell r="R100">
            <v>21</v>
          </cell>
          <cell r="S100">
            <v>76.487804878048777</v>
          </cell>
          <cell r="T100">
            <v>1</v>
          </cell>
          <cell r="U100">
            <v>43885</v>
          </cell>
          <cell r="V100">
            <v>43889</v>
          </cell>
          <cell r="W100">
            <v>5</v>
          </cell>
          <cell r="X100" t="str">
            <v>Ստուգում պլանային</v>
          </cell>
          <cell r="Y100" t="str">
            <v>Հավելված 10, կետ՝ 40</v>
          </cell>
          <cell r="Z100">
            <v>1</v>
          </cell>
          <cell r="AA100" t="str">
            <v xml:space="preserve"> </v>
          </cell>
          <cell r="AB100" t="str">
            <v>(Հ) 161-Ա</v>
          </cell>
          <cell r="AC100">
            <v>2</v>
          </cell>
          <cell r="AD100">
            <v>1</v>
          </cell>
          <cell r="AE100">
            <v>44494</v>
          </cell>
          <cell r="AF100">
            <v>44494</v>
          </cell>
          <cell r="AG100">
            <v>1</v>
          </cell>
          <cell r="AH100">
            <v>1</v>
          </cell>
          <cell r="AI100" t="str">
            <v xml:space="preserve"> </v>
          </cell>
          <cell r="AJ100">
            <v>76.487804878048777</v>
          </cell>
          <cell r="AK100">
            <v>1</v>
          </cell>
          <cell r="AL100">
            <v>0</v>
          </cell>
          <cell r="AM100">
            <v>0</v>
          </cell>
          <cell r="AN100">
            <v>76.487804878048777</v>
          </cell>
          <cell r="AO100">
            <v>1</v>
          </cell>
          <cell r="AP100">
            <v>44494</v>
          </cell>
        </row>
        <row r="101">
          <cell r="F101" t="str">
            <v>00884093</v>
          </cell>
          <cell r="G101" t="str">
            <v>Տավուշ</v>
          </cell>
          <cell r="H101" t="str">
            <v>Տավուշի մարզ, քաղաք Դիլիջան Գետափնյա 86/3</v>
          </cell>
          <cell r="I101" t="str">
            <v>Տավուշի մարզ, քաղաք Իջևան Երևանյան 1</v>
          </cell>
          <cell r="J101" t="str">
            <v>093 886823</v>
          </cell>
          <cell r="L101" t="str">
            <v>Պատասխանատու</v>
          </cell>
          <cell r="M101" t="str">
            <v>Արշակ Խեմշյան</v>
          </cell>
          <cell r="N101">
            <v>10</v>
          </cell>
          <cell r="O101">
            <v>37</v>
          </cell>
          <cell r="P101">
            <v>405</v>
          </cell>
          <cell r="Q101">
            <v>9.1358024691358022</v>
          </cell>
          <cell r="R101">
            <v>13.5</v>
          </cell>
          <cell r="S101">
            <v>72.635802469135797</v>
          </cell>
          <cell r="T101">
            <v>1</v>
          </cell>
          <cell r="U101">
            <v>43894</v>
          </cell>
          <cell r="V101">
            <v>43895</v>
          </cell>
          <cell r="W101">
            <v>2</v>
          </cell>
          <cell r="X101" t="str">
            <v>Ստուգում պլանային</v>
          </cell>
          <cell r="Y101" t="str">
            <v>Հավելված՝ 10, կետեր՝ 31,39,40,42</v>
          </cell>
          <cell r="Z101">
            <v>4</v>
          </cell>
          <cell r="AA101" t="str">
            <v xml:space="preserve"> </v>
          </cell>
          <cell r="AB101" t="str">
            <v>(Հ) 240-Ա</v>
          </cell>
          <cell r="AC101">
            <v>3</v>
          </cell>
          <cell r="AG101">
            <v>0</v>
          </cell>
          <cell r="AI101">
            <v>1</v>
          </cell>
          <cell r="AL101">
            <v>72.635802469135797</v>
          </cell>
          <cell r="AM101">
            <v>4</v>
          </cell>
          <cell r="AN101">
            <v>72.635802469135797</v>
          </cell>
          <cell r="AO101">
            <v>4</v>
          </cell>
          <cell r="AP101">
            <v>43895</v>
          </cell>
        </row>
        <row r="102">
          <cell r="F102" t="str">
            <v>07619531</v>
          </cell>
          <cell r="G102" t="str">
            <v>Տավուշ</v>
          </cell>
          <cell r="H102" t="str">
            <v>Տավուշի մարզ, ք․ Իջևան Երևանյան փ 126</v>
          </cell>
          <cell r="I102" t="str">
            <v>Տավուշի մարզ, ք․ Իջևան Երևանյան փ 126</v>
          </cell>
          <cell r="J102" t="str">
            <v>094 270001</v>
          </cell>
          <cell r="L102" t="str">
            <v>տնօրեն</v>
          </cell>
          <cell r="M102" t="str">
            <v>Մարինե Չիբուխչյան</v>
          </cell>
          <cell r="N102">
            <v>10</v>
          </cell>
          <cell r="O102">
            <v>29</v>
          </cell>
          <cell r="P102">
            <v>405</v>
          </cell>
          <cell r="Q102">
            <v>7.1604938271604937</v>
          </cell>
          <cell r="R102">
            <v>23</v>
          </cell>
          <cell r="S102">
            <v>80.160493827160494</v>
          </cell>
          <cell r="T102">
            <v>1</v>
          </cell>
          <cell r="U102">
            <v>43977</v>
          </cell>
          <cell r="V102">
            <v>43978</v>
          </cell>
          <cell r="W102">
            <v>2</v>
          </cell>
          <cell r="X102" t="str">
            <v>Ստուգում պլանային</v>
          </cell>
          <cell r="Y102" t="str">
            <v>Հավելված՝ 10, կետեր՝ 8,20,42</v>
          </cell>
          <cell r="Z102">
            <v>3</v>
          </cell>
          <cell r="AA102" t="str">
            <v xml:space="preserve"> </v>
          </cell>
          <cell r="AB102" t="str">
            <v>(Հ) 241-Ա, (Հ) 331-Ա</v>
          </cell>
          <cell r="AC102">
            <v>3</v>
          </cell>
          <cell r="AD102">
            <v>1</v>
          </cell>
          <cell r="AE102">
            <v>44287</v>
          </cell>
          <cell r="AF102">
            <v>44287</v>
          </cell>
          <cell r="AG102">
            <v>1</v>
          </cell>
          <cell r="AH102">
            <v>1</v>
          </cell>
          <cell r="AI102" t="str">
            <v xml:space="preserve"> </v>
          </cell>
          <cell r="AJ102">
            <v>79.535947712418306</v>
          </cell>
          <cell r="AK102">
            <v>2</v>
          </cell>
          <cell r="AL102">
            <v>0.6245461147421878</v>
          </cell>
          <cell r="AM102">
            <v>2</v>
          </cell>
          <cell r="AN102">
            <v>79.535947712418306</v>
          </cell>
          <cell r="AO102">
            <v>1</v>
          </cell>
          <cell r="AP102">
            <v>44287</v>
          </cell>
        </row>
        <row r="103">
          <cell r="F103" t="str">
            <v>09409237</v>
          </cell>
          <cell r="G103" t="str">
            <v>Սյունիք</v>
          </cell>
          <cell r="H103" t="str">
            <v>Սյունիքի մարզ, Կապան համայնք․ Ձորք թաղ 13/13</v>
          </cell>
          <cell r="I103" t="str">
            <v>Սյունիքի մարզ, Կապան համայնք․ Ռ․ Մելիքյան 8/1</v>
          </cell>
          <cell r="J103" t="str">
            <v>093010701</v>
          </cell>
          <cell r="L103" t="str">
            <v>տնօրեն</v>
          </cell>
          <cell r="M103" t="str">
            <v>Սոսիկ Ոսկանյան</v>
          </cell>
          <cell r="N103">
            <v>10</v>
          </cell>
          <cell r="O103">
            <v>29</v>
          </cell>
          <cell r="P103">
            <v>208</v>
          </cell>
          <cell r="Q103">
            <v>13.942307692307693</v>
          </cell>
          <cell r="R103">
            <v>21</v>
          </cell>
          <cell r="S103">
            <v>84.942307692307693</v>
          </cell>
          <cell r="T103">
            <v>1</v>
          </cell>
          <cell r="U103">
            <v>43900</v>
          </cell>
          <cell r="V103">
            <v>43901</v>
          </cell>
          <cell r="W103">
            <v>2</v>
          </cell>
          <cell r="X103" t="str">
            <v>Ստուգում պլանային</v>
          </cell>
          <cell r="Y103" t="str">
            <v>Հավելված 10, կետեր՝ 35,40,42</v>
          </cell>
          <cell r="Z103">
            <v>3</v>
          </cell>
          <cell r="AA103" t="str">
            <v xml:space="preserve"> </v>
          </cell>
          <cell r="AB103" t="str">
            <v>(Հ) 123-Ա</v>
          </cell>
          <cell r="AC103">
            <v>1</v>
          </cell>
          <cell r="AG103">
            <v>0</v>
          </cell>
          <cell r="AI103">
            <v>1</v>
          </cell>
          <cell r="AL103">
            <v>84.942307692307693</v>
          </cell>
          <cell r="AM103">
            <v>3</v>
          </cell>
          <cell r="AN103">
            <v>84.942307692307693</v>
          </cell>
          <cell r="AO103">
            <v>3</v>
          </cell>
          <cell r="AP103">
            <v>43901</v>
          </cell>
        </row>
        <row r="104">
          <cell r="F104" t="str">
            <v>09425756</v>
          </cell>
          <cell r="G104" t="str">
            <v>Սյունիք</v>
          </cell>
          <cell r="H104" t="str">
            <v>Սյունիքի մարզ, Ք․ Կապան, Շահումյան փ․/1</v>
          </cell>
          <cell r="I104" t="str">
            <v>Սյունիքի մարզ, Ք․ Կապան, Շահումյան փ․/1</v>
          </cell>
          <cell r="J104" t="str">
            <v>077993306</v>
          </cell>
          <cell r="L104" t="str">
            <v>տնօրեն</v>
          </cell>
          <cell r="M104" t="str">
            <v>Իշխան Հովիկի Գասպարյան</v>
          </cell>
          <cell r="N104">
            <v>10</v>
          </cell>
          <cell r="O104">
            <v>37</v>
          </cell>
          <cell r="P104">
            <v>189</v>
          </cell>
          <cell r="Q104">
            <v>19.576719576719576</v>
          </cell>
          <cell r="R104">
            <v>21</v>
          </cell>
          <cell r="S104">
            <v>90.576719576719569</v>
          </cell>
          <cell r="T104">
            <v>1</v>
          </cell>
          <cell r="U104">
            <v>43901</v>
          </cell>
          <cell r="V104">
            <v>43902</v>
          </cell>
          <cell r="W104">
            <v>2</v>
          </cell>
          <cell r="X104" t="str">
            <v>Ստուգում պլանային</v>
          </cell>
          <cell r="Y104" t="str">
            <v>Հավելված 10, կետեր՝ 20,31,40,42</v>
          </cell>
          <cell r="Z104">
            <v>4</v>
          </cell>
          <cell r="AA104" t="str">
            <v xml:space="preserve"> </v>
          </cell>
          <cell r="AB104" t="str">
            <v>(Հ) 124-Ա</v>
          </cell>
          <cell r="AC104">
            <v>1</v>
          </cell>
          <cell r="AD104">
            <v>1</v>
          </cell>
          <cell r="AE104">
            <v>44363</v>
          </cell>
          <cell r="AF104">
            <v>44364</v>
          </cell>
          <cell r="AG104">
            <v>2</v>
          </cell>
          <cell r="AH104">
            <v>0</v>
          </cell>
          <cell r="AI104">
            <v>1</v>
          </cell>
          <cell r="AJ104">
            <v>71</v>
          </cell>
          <cell r="AK104">
            <v>1</v>
          </cell>
          <cell r="AL104">
            <v>19.576719576719569</v>
          </cell>
          <cell r="AM104">
            <v>4</v>
          </cell>
          <cell r="AN104">
            <v>71</v>
          </cell>
          <cell r="AO104">
            <v>0</v>
          </cell>
          <cell r="AP104">
            <v>44364</v>
          </cell>
        </row>
        <row r="105">
          <cell r="F105" t="str">
            <v>78664525</v>
          </cell>
          <cell r="G105" t="str">
            <v>Սյունիք</v>
          </cell>
          <cell r="H105" t="str">
            <v>Սյունիքի մարզ, Ք․ Կապան, Գաղթականների 38/2,6,43</v>
          </cell>
          <cell r="I105" t="str">
            <v>Սյունիքի մարզ, Ք․ Կապան, Գաղթականների 38/2,6,43</v>
          </cell>
          <cell r="J105" t="str">
            <v>077993306</v>
          </cell>
          <cell r="L105" t="str">
            <v>տնօրեն</v>
          </cell>
          <cell r="M105" t="str">
            <v>Սուրեն Կարենի Ոսկանյան</v>
          </cell>
          <cell r="N105">
            <v>10</v>
          </cell>
          <cell r="O105">
            <v>36</v>
          </cell>
          <cell r="P105">
            <v>170</v>
          </cell>
          <cell r="Q105">
            <v>21.176470588235293</v>
          </cell>
          <cell r="R105">
            <v>24.5</v>
          </cell>
          <cell r="S105">
            <v>95.67647058823529</v>
          </cell>
          <cell r="T105">
            <v>1</v>
          </cell>
          <cell r="U105">
            <v>43902</v>
          </cell>
          <cell r="V105">
            <v>43903</v>
          </cell>
          <cell r="W105">
            <v>2</v>
          </cell>
          <cell r="X105" t="str">
            <v>Ստուգում պլանային</v>
          </cell>
          <cell r="Y105" t="str">
            <v>Հավելված 10, կետեր՝ 30,34,39,40</v>
          </cell>
          <cell r="Z105">
            <v>4</v>
          </cell>
          <cell r="AA105" t="str">
            <v xml:space="preserve"> </v>
          </cell>
          <cell r="AB105" t="str">
            <v>(Հ) 125-Ա</v>
          </cell>
          <cell r="AC105">
            <v>1</v>
          </cell>
          <cell r="AD105">
            <v>1</v>
          </cell>
          <cell r="AE105">
            <v>44357</v>
          </cell>
          <cell r="AF105">
            <v>44358</v>
          </cell>
          <cell r="AG105">
            <v>2</v>
          </cell>
          <cell r="AH105">
            <v>0</v>
          </cell>
          <cell r="AI105">
            <v>1</v>
          </cell>
          <cell r="AJ105">
            <v>74.5</v>
          </cell>
          <cell r="AK105">
            <v>1</v>
          </cell>
          <cell r="AL105">
            <v>21.17647058823529</v>
          </cell>
          <cell r="AM105">
            <v>4</v>
          </cell>
          <cell r="AN105">
            <v>74.5</v>
          </cell>
          <cell r="AO105">
            <v>0</v>
          </cell>
          <cell r="AP105">
            <v>44358</v>
          </cell>
        </row>
        <row r="106">
          <cell r="F106">
            <v>43049765</v>
          </cell>
          <cell r="G106" t="str">
            <v>Կոտայք</v>
          </cell>
          <cell r="H106" t="str">
            <v>Կոտայքի մարզ Ակունք համայնք, Ակունք գյուղ Եկեղեցու փողոց թիվ 10</v>
          </cell>
          <cell r="I106" t="str">
            <v>Կոտայքի մարզ, Ակունք համայնք, Ակունք գյուղ Եկեղեցու փողոց թիվ 10</v>
          </cell>
          <cell r="J106" t="str">
            <v>091818988</v>
          </cell>
          <cell r="K106" t="str">
            <v>vahe0709ohanyan@gmail.com</v>
          </cell>
          <cell r="L106" t="str">
            <v>տնօրեն</v>
          </cell>
          <cell r="M106" t="str">
            <v>Վահե Արտաշեսի Օհանյան</v>
          </cell>
          <cell r="N106">
            <v>10</v>
          </cell>
          <cell r="O106">
            <v>37</v>
          </cell>
          <cell r="P106">
            <v>127</v>
          </cell>
          <cell r="Q106">
            <v>29.133858267716533</v>
          </cell>
          <cell r="R106">
            <v>23</v>
          </cell>
          <cell r="S106">
            <v>102.13385826771653</v>
          </cell>
          <cell r="T106">
            <v>1</v>
          </cell>
          <cell r="U106">
            <v>43985</v>
          </cell>
          <cell r="V106">
            <v>43987</v>
          </cell>
          <cell r="W106">
            <v>3</v>
          </cell>
          <cell r="X106" t="str">
            <v>Ստուգում պլանային</v>
          </cell>
          <cell r="Y106" t="str">
            <v>Հավելված 10 կետեր 2, 20, 39, 42</v>
          </cell>
          <cell r="Z106">
            <v>4</v>
          </cell>
          <cell r="AA106" t="str">
            <v xml:space="preserve"> </v>
          </cell>
          <cell r="AB106" t="str">
            <v>Հ 343-Ա</v>
          </cell>
          <cell r="AC106">
            <v>3</v>
          </cell>
          <cell r="AD106">
            <v>1</v>
          </cell>
          <cell r="AE106">
            <v>44246</v>
          </cell>
          <cell r="AF106">
            <v>44246</v>
          </cell>
          <cell r="AG106">
            <v>1</v>
          </cell>
          <cell r="AH106">
            <v>0</v>
          </cell>
          <cell r="AI106">
            <v>1</v>
          </cell>
          <cell r="AJ106">
            <v>73</v>
          </cell>
          <cell r="AK106">
            <v>2</v>
          </cell>
          <cell r="AL106">
            <v>29.133858267716533</v>
          </cell>
          <cell r="AM106">
            <v>4</v>
          </cell>
          <cell r="AN106">
            <v>73</v>
          </cell>
          <cell r="AO106">
            <v>0</v>
          </cell>
          <cell r="AP106">
            <v>44246</v>
          </cell>
        </row>
        <row r="107">
          <cell r="F107" t="str">
            <v>76810444</v>
          </cell>
          <cell r="G107" t="str">
            <v>Վայոց ձոր</v>
          </cell>
          <cell r="H107" t="str">
            <v>Վայոց ձորի մարզ, Եղեգնաձոր համայնք, Անդրանիկի 3/3</v>
          </cell>
          <cell r="I107" t="str">
            <v>Վայոց ձորի մարզ, Եղեգնաձոր համայնք, Նարեկացի 3</v>
          </cell>
          <cell r="J107" t="str">
            <v>093417635</v>
          </cell>
          <cell r="K107" t="str">
            <v>-</v>
          </cell>
          <cell r="L107" t="str">
            <v>Ա/Ձ</v>
          </cell>
          <cell r="M107" t="str">
            <v>Անահիտ Ասատուրի Բաբաջանյան</v>
          </cell>
          <cell r="N107">
            <v>10</v>
          </cell>
          <cell r="O107">
            <v>9</v>
          </cell>
          <cell r="P107">
            <v>154</v>
          </cell>
          <cell r="Q107">
            <v>5.8441558441558437</v>
          </cell>
          <cell r="R107">
            <v>13.5</v>
          </cell>
          <cell r="S107">
            <v>69.344155844155836</v>
          </cell>
          <cell r="T107">
            <v>1</v>
          </cell>
          <cell r="U107">
            <v>44005</v>
          </cell>
          <cell r="V107">
            <v>44005</v>
          </cell>
          <cell r="W107">
            <v>1</v>
          </cell>
          <cell r="X107" t="str">
            <v>Ստուգում պլանային</v>
          </cell>
          <cell r="Y107" t="str">
            <v>Հավելված 10, կետ՝ 40</v>
          </cell>
          <cell r="Z107">
            <v>1</v>
          </cell>
          <cell r="AA107" t="str">
            <v xml:space="preserve"> </v>
          </cell>
          <cell r="AB107" t="str">
            <v>(Հ) 432-Ա</v>
          </cell>
          <cell r="AC107">
            <v>2</v>
          </cell>
          <cell r="AG107">
            <v>0</v>
          </cell>
          <cell r="AI107">
            <v>1</v>
          </cell>
          <cell r="AL107">
            <v>69.344155844155836</v>
          </cell>
          <cell r="AM107">
            <v>1</v>
          </cell>
          <cell r="AN107">
            <v>69.344155844155836</v>
          </cell>
          <cell r="AO107">
            <v>1</v>
          </cell>
          <cell r="AP107">
            <v>44005</v>
          </cell>
        </row>
        <row r="108">
          <cell r="F108" t="str">
            <v>08415384</v>
          </cell>
          <cell r="G108" t="str">
            <v>Գեղարքունիք</v>
          </cell>
          <cell r="H108" t="str">
            <v>Գեղարքունիքի մարզ, ք․Մարտունի, Չարենցի 1/5</v>
          </cell>
          <cell r="I108" t="str">
            <v>Գեղարքունիքի մարզ, ք․Մարտունի, Չարենցի 1/5</v>
          </cell>
          <cell r="J108" t="str">
            <v>077 97 67 77</v>
          </cell>
          <cell r="L108" t="str">
            <v>տնօրեն</v>
          </cell>
          <cell r="M108" t="str">
            <v>Կարեն Ադիբեկի Գրիգորյան</v>
          </cell>
          <cell r="N108">
            <v>10</v>
          </cell>
          <cell r="O108">
            <v>28</v>
          </cell>
          <cell r="P108">
            <v>173</v>
          </cell>
          <cell r="Q108">
            <v>16.184971098265898</v>
          </cell>
          <cell r="R108">
            <v>23</v>
          </cell>
          <cell r="S108">
            <v>89.184971098265891</v>
          </cell>
          <cell r="T108">
            <v>1</v>
          </cell>
          <cell r="U108">
            <v>43997</v>
          </cell>
          <cell r="V108">
            <v>43999</v>
          </cell>
          <cell r="W108">
            <v>3</v>
          </cell>
          <cell r="X108" t="str">
            <v>Ստուգում պլանային</v>
          </cell>
          <cell r="Y108" t="str">
            <v>Հավելված 10, կետեր՝ 7,23,33</v>
          </cell>
          <cell r="Z108">
            <v>3</v>
          </cell>
          <cell r="AA108" t="str">
            <v xml:space="preserve"> </v>
          </cell>
          <cell r="AB108" t="str">
            <v>(Հ)403-Ա</v>
          </cell>
          <cell r="AC108">
            <v>3</v>
          </cell>
          <cell r="AG108">
            <v>0</v>
          </cell>
          <cell r="AI108">
            <v>1</v>
          </cell>
          <cell r="AL108">
            <v>89.184971098265891</v>
          </cell>
          <cell r="AM108">
            <v>3</v>
          </cell>
          <cell r="AN108">
            <v>89.184971098265891</v>
          </cell>
          <cell r="AO108">
            <v>3</v>
          </cell>
          <cell r="AP108">
            <v>43999</v>
          </cell>
        </row>
        <row r="109">
          <cell r="F109" t="str">
            <v>01848326</v>
          </cell>
          <cell r="G109" t="str">
            <v>Շիրակ</v>
          </cell>
          <cell r="H109" t="str">
            <v xml:space="preserve"> ՀՀ, ք.Երևան, Անդրանիկի 149/2</v>
          </cell>
          <cell r="I109" t="str">
            <v>Շիրակի մարզ, ք.Գյումրի Շահումյան 123</v>
          </cell>
          <cell r="J109" t="str">
            <v>098 01 13 92</v>
          </cell>
          <cell r="L109" t="str">
            <v>պատասխանատու</v>
          </cell>
          <cell r="M109" t="str">
            <v>Գագիկ Գևորգի Կարապետյան</v>
          </cell>
          <cell r="N109">
            <v>10</v>
          </cell>
          <cell r="O109">
            <v>18</v>
          </cell>
          <cell r="P109">
            <v>172</v>
          </cell>
          <cell r="Q109">
            <v>10.465116279069768</v>
          </cell>
          <cell r="R109">
            <v>22</v>
          </cell>
          <cell r="S109">
            <v>82.465116279069775</v>
          </cell>
          <cell r="T109">
            <v>1</v>
          </cell>
          <cell r="U109">
            <v>43993</v>
          </cell>
          <cell r="V109">
            <v>43995</v>
          </cell>
          <cell r="W109">
            <v>2</v>
          </cell>
          <cell r="X109" t="str">
            <v>Ստուգում պլանային</v>
          </cell>
          <cell r="Y109" t="str">
            <v>Հավելված 10, կետ 18, 40</v>
          </cell>
          <cell r="Z109">
            <v>2</v>
          </cell>
          <cell r="AA109" t="str">
            <v xml:space="preserve"> </v>
          </cell>
          <cell r="AB109" t="str">
            <v>(Հ)373–Ա</v>
          </cell>
          <cell r="AC109">
            <v>2</v>
          </cell>
          <cell r="AD109">
            <v>1</v>
          </cell>
          <cell r="AE109">
            <v>44238</v>
          </cell>
          <cell r="AF109">
            <v>44239</v>
          </cell>
          <cell r="AG109">
            <v>2</v>
          </cell>
          <cell r="AH109">
            <v>0</v>
          </cell>
          <cell r="AI109">
            <v>1</v>
          </cell>
          <cell r="AJ109">
            <v>72</v>
          </cell>
          <cell r="AK109">
            <v>2</v>
          </cell>
          <cell r="AL109">
            <v>10.465116279069775</v>
          </cell>
          <cell r="AM109">
            <v>2</v>
          </cell>
          <cell r="AN109">
            <v>72</v>
          </cell>
          <cell r="AO109">
            <v>0</v>
          </cell>
          <cell r="AP109">
            <v>44239</v>
          </cell>
        </row>
        <row r="110">
          <cell r="F110" t="str">
            <v>05535224</v>
          </cell>
          <cell r="G110" t="str">
            <v>Շիրակ</v>
          </cell>
          <cell r="H110" t="str">
            <v>ՀՀ, Շիրակի մարզ ք.Գյումրի,Մուշ–2 թաղամաս , շենք 2–2, բն.58</v>
          </cell>
          <cell r="I110" t="str">
            <v>Շիրակի մարզ, ք.Գյումրի, Պ.Սևակ 14</v>
          </cell>
          <cell r="J110" t="str">
            <v xml:space="preserve">(0312) 3 47 73 </v>
          </cell>
          <cell r="K110" t="str">
            <v>runen.gdlyan@mail.ru</v>
          </cell>
          <cell r="L110" t="str">
            <v>տնօրեն</v>
          </cell>
          <cell r="M110" t="str">
            <v>Ռուբեն Պյոտրի Գդլյան</v>
          </cell>
          <cell r="N110">
            <v>10</v>
          </cell>
          <cell r="O110">
            <v>0</v>
          </cell>
          <cell r="P110">
            <v>269</v>
          </cell>
          <cell r="Q110">
            <v>0</v>
          </cell>
          <cell r="R110">
            <v>22</v>
          </cell>
          <cell r="S110">
            <v>72</v>
          </cell>
          <cell r="T110">
            <v>1</v>
          </cell>
          <cell r="U110">
            <v>43985</v>
          </cell>
          <cell r="V110">
            <v>43987</v>
          </cell>
          <cell r="W110">
            <v>3</v>
          </cell>
          <cell r="X110" t="str">
            <v>Ստուգում պլանային</v>
          </cell>
          <cell r="Y110" t="str">
            <v>Հավելված 10</v>
          </cell>
          <cell r="Z110">
            <v>0</v>
          </cell>
          <cell r="AA110">
            <v>1</v>
          </cell>
          <cell r="AC110">
            <v>2</v>
          </cell>
          <cell r="AG110">
            <v>0</v>
          </cell>
          <cell r="AI110">
            <v>1</v>
          </cell>
          <cell r="AL110">
            <v>72</v>
          </cell>
          <cell r="AM110">
            <v>0</v>
          </cell>
          <cell r="AN110">
            <v>72</v>
          </cell>
          <cell r="AO110">
            <v>0</v>
          </cell>
          <cell r="AP110">
            <v>43987</v>
          </cell>
        </row>
        <row r="111">
          <cell r="F111" t="str">
            <v>05542794</v>
          </cell>
          <cell r="G111" t="str">
            <v>Շիրակ</v>
          </cell>
          <cell r="H111" t="str">
            <v xml:space="preserve">ՀՀ Շիրակի մարզ, </v>
          </cell>
          <cell r="I111" t="str">
            <v>Շիրակի մարզ, Ք.Գյումրի Գ.Նժդեհ 7/15</v>
          </cell>
          <cell r="J111" t="str">
            <v xml:space="preserve">094 88 20 02 </v>
          </cell>
          <cell r="L111" t="str">
            <v>տնօրեն</v>
          </cell>
          <cell r="M111" t="str">
            <v>Արթուր Արամի Բադեյան</v>
          </cell>
          <cell r="N111">
            <v>10</v>
          </cell>
          <cell r="O111">
            <v>18</v>
          </cell>
          <cell r="P111">
            <v>200</v>
          </cell>
          <cell r="Q111">
            <v>9</v>
          </cell>
          <cell r="R111">
            <v>24</v>
          </cell>
          <cell r="S111">
            <v>83</v>
          </cell>
          <cell r="T111">
            <v>1</v>
          </cell>
          <cell r="U111">
            <v>44004</v>
          </cell>
          <cell r="V111">
            <v>44006</v>
          </cell>
          <cell r="W111">
            <v>3</v>
          </cell>
          <cell r="X111" t="str">
            <v>Ստուգում պլանային</v>
          </cell>
          <cell r="Y111" t="str">
            <v>Հավելված 10, կետեր՝20 և 23</v>
          </cell>
          <cell r="Z111">
            <v>2</v>
          </cell>
          <cell r="AA111" t="str">
            <v xml:space="preserve"> </v>
          </cell>
          <cell r="AB111" t="str">
            <v>(Հ)377–Ա</v>
          </cell>
          <cell r="AC111">
            <v>2</v>
          </cell>
          <cell r="AD111">
            <v>1</v>
          </cell>
          <cell r="AE111">
            <v>44427</v>
          </cell>
          <cell r="AF111">
            <v>44428</v>
          </cell>
          <cell r="AG111">
            <v>2</v>
          </cell>
          <cell r="AH111">
            <v>0</v>
          </cell>
          <cell r="AI111">
            <v>1</v>
          </cell>
          <cell r="AJ111">
            <v>74</v>
          </cell>
          <cell r="AK111">
            <v>2</v>
          </cell>
          <cell r="AL111">
            <v>9</v>
          </cell>
          <cell r="AM111">
            <v>2</v>
          </cell>
          <cell r="AN111">
            <v>74</v>
          </cell>
          <cell r="AO111">
            <v>0</v>
          </cell>
          <cell r="AP111">
            <v>44428</v>
          </cell>
        </row>
        <row r="112">
          <cell r="F112" t="str">
            <v>05538025</v>
          </cell>
          <cell r="G112" t="str">
            <v>Շիրակ</v>
          </cell>
          <cell r="H112" t="str">
            <v>ՀՀ Շիրակի մարզ, ք.Գյումրի Եղ.Չարենցի տ. 23/1, 7</v>
          </cell>
          <cell r="I112" t="str">
            <v>Շիրակի մարզ, Ք.Գյումրի, 11 փողոց, 10շ. 7 բն.</v>
          </cell>
          <cell r="J112" t="str">
            <v>094 97 27 00</v>
          </cell>
          <cell r="K112" t="str">
            <v>yunigrup.lle@mail.ru</v>
          </cell>
          <cell r="L112" t="str">
            <v>տնօրեն</v>
          </cell>
          <cell r="M112" t="str">
            <v>Ահարոն Խաչատուրի Հարոյան</v>
          </cell>
          <cell r="N112">
            <v>10</v>
          </cell>
          <cell r="O112">
            <v>37</v>
          </cell>
          <cell r="P112">
            <v>155</v>
          </cell>
          <cell r="Q112">
            <v>23.870967741935484</v>
          </cell>
          <cell r="R112">
            <v>21</v>
          </cell>
          <cell r="S112">
            <v>94.870967741935488</v>
          </cell>
          <cell r="T112">
            <v>1</v>
          </cell>
          <cell r="U112">
            <v>44006</v>
          </cell>
          <cell r="V112">
            <v>44008</v>
          </cell>
          <cell r="W112">
            <v>3</v>
          </cell>
          <cell r="X112" t="str">
            <v>Ստուգում պլանային</v>
          </cell>
          <cell r="Y112" t="str">
            <v>Հավելված 10, կետեր՝20, 39, 40, 42</v>
          </cell>
          <cell r="Z112">
            <v>4</v>
          </cell>
          <cell r="AA112" t="str">
            <v xml:space="preserve"> </v>
          </cell>
          <cell r="AB112" t="str">
            <v>(Հ)378–Ա</v>
          </cell>
          <cell r="AC112">
            <v>2</v>
          </cell>
          <cell r="AG112">
            <v>0</v>
          </cell>
          <cell r="AI112">
            <v>1</v>
          </cell>
          <cell r="AL112">
            <v>94.870967741935488</v>
          </cell>
          <cell r="AM112">
            <v>4</v>
          </cell>
          <cell r="AN112">
            <v>94.870967741935488</v>
          </cell>
          <cell r="AO112">
            <v>4</v>
          </cell>
          <cell r="AP112">
            <v>44008</v>
          </cell>
        </row>
        <row r="113">
          <cell r="F113" t="str">
            <v>07904744</v>
          </cell>
          <cell r="G113" t="str">
            <v>Տավուշ</v>
          </cell>
          <cell r="H113" t="str">
            <v>Տավուշի մարզ, քաղաք Դիլիջան Կալինինի 181/12</v>
          </cell>
          <cell r="I113" t="str">
            <v>Տավուշի մարզ, քաղաք Դիլիջան Կալինինի 181/12</v>
          </cell>
          <cell r="J113">
            <v>25017</v>
          </cell>
          <cell r="L113" t="str">
            <v>տնօրեն</v>
          </cell>
          <cell r="M113" t="str">
            <v>Օֆելյա Կարապետյան Արտաշի</v>
          </cell>
          <cell r="N113">
            <v>10</v>
          </cell>
          <cell r="O113">
            <v>19</v>
          </cell>
          <cell r="P113">
            <v>244</v>
          </cell>
          <cell r="Q113">
            <v>7.7868852459016393</v>
          </cell>
          <cell r="R113">
            <v>24.5</v>
          </cell>
          <cell r="S113">
            <v>82.28688524590163</v>
          </cell>
          <cell r="T113">
            <v>1</v>
          </cell>
          <cell r="U113">
            <v>44007</v>
          </cell>
          <cell r="V113">
            <v>44008</v>
          </cell>
          <cell r="W113">
            <v>2</v>
          </cell>
          <cell r="X113" t="str">
            <v>Ստուգում պլանային</v>
          </cell>
          <cell r="Y113" t="str">
            <v>Հավելված՝ 10, կետեր՝ 31,42</v>
          </cell>
          <cell r="Z113">
            <v>2</v>
          </cell>
          <cell r="AA113" t="str">
            <v xml:space="preserve"> </v>
          </cell>
          <cell r="AB113" t="str">
            <v>(Հ) 460-Ա</v>
          </cell>
          <cell r="AC113">
            <v>2</v>
          </cell>
          <cell r="AD113">
            <v>1</v>
          </cell>
          <cell r="AE113">
            <v>44333</v>
          </cell>
          <cell r="AF113">
            <v>44334</v>
          </cell>
          <cell r="AG113">
            <v>2</v>
          </cell>
          <cell r="AH113">
            <v>1</v>
          </cell>
          <cell r="AI113" t="str">
            <v xml:space="preserve"> </v>
          </cell>
          <cell r="AJ113">
            <v>78.188524590163937</v>
          </cell>
          <cell r="AK113">
            <v>2</v>
          </cell>
          <cell r="AL113">
            <v>4.098360655737693</v>
          </cell>
          <cell r="AM113">
            <v>1</v>
          </cell>
          <cell r="AN113">
            <v>78.188524590163937</v>
          </cell>
          <cell r="AO113">
            <v>1</v>
          </cell>
          <cell r="AP113">
            <v>44334</v>
          </cell>
        </row>
        <row r="114">
          <cell r="F114" t="str">
            <v>70930482</v>
          </cell>
          <cell r="G114" t="str">
            <v>Տավուշ</v>
          </cell>
          <cell r="H114" t="str">
            <v>Տավուշի մարզ, քաղաք Իջևան Վասիլյան փողոց, շենք 18</v>
          </cell>
          <cell r="I114" t="str">
            <v>Տավուշի մարզ, քաղաք Իջևան Վասիլյան փողոց, շենք 27</v>
          </cell>
          <cell r="L114" t="str">
            <v>տնօրեն</v>
          </cell>
          <cell r="M114" t="str">
            <v>Զոհրաբ Կիակոսյան Ռոստոմի</v>
          </cell>
          <cell r="N114">
            <v>10</v>
          </cell>
          <cell r="O114">
            <v>46</v>
          </cell>
          <cell r="P114">
            <v>155</v>
          </cell>
          <cell r="Q114">
            <v>29.677419354838708</v>
          </cell>
          <cell r="R114">
            <v>24</v>
          </cell>
          <cell r="S114">
            <v>103.6774193548387</v>
          </cell>
          <cell r="T114">
            <v>1</v>
          </cell>
          <cell r="U114">
            <v>44007</v>
          </cell>
          <cell r="V114">
            <v>44008</v>
          </cell>
          <cell r="W114">
            <v>2</v>
          </cell>
          <cell r="X114" t="str">
            <v>Ստուգում պլանային</v>
          </cell>
          <cell r="Y114" t="str">
            <v>Հավելված՝ 10, կետեր՝ 6,7,20,33,40</v>
          </cell>
          <cell r="Z114">
            <v>5</v>
          </cell>
          <cell r="AA114" t="str">
            <v xml:space="preserve"> </v>
          </cell>
          <cell r="AB114" t="str">
            <v>(Հ) 463-Ա</v>
          </cell>
          <cell r="AC114">
            <v>2</v>
          </cell>
          <cell r="AD114">
            <v>1</v>
          </cell>
          <cell r="AE114">
            <v>44413</v>
          </cell>
          <cell r="AF114">
            <v>44414</v>
          </cell>
          <cell r="AG114">
            <v>2</v>
          </cell>
          <cell r="AH114">
            <v>5</v>
          </cell>
          <cell r="AI114" t="str">
            <v xml:space="preserve"> </v>
          </cell>
          <cell r="AJ114">
            <v>103.6774193548387</v>
          </cell>
          <cell r="AK114">
            <v>2</v>
          </cell>
          <cell r="AL114">
            <v>0</v>
          </cell>
          <cell r="AM114">
            <v>0</v>
          </cell>
          <cell r="AN114">
            <v>103.6774193548387</v>
          </cell>
          <cell r="AO114">
            <v>5</v>
          </cell>
          <cell r="AP114">
            <v>44414</v>
          </cell>
        </row>
        <row r="115">
          <cell r="F115" t="str">
            <v>00847479</v>
          </cell>
          <cell r="G115" t="str">
            <v>Տավուշ</v>
          </cell>
          <cell r="H115" t="str">
            <v>Տավուշի մարզ, քաղաք Երևան, Թիբիլիսյան խճուղի 25</v>
          </cell>
          <cell r="I115" t="str">
            <v>Տավուշի մարզ, քաղաք Իջևան Արցախյան 11/2</v>
          </cell>
          <cell r="J115">
            <v>55507337</v>
          </cell>
          <cell r="L115" t="str">
            <v>տնօրեն</v>
          </cell>
          <cell r="M115" t="str">
            <v>Ռաֆայել Մանուչարյան Սուրենի</v>
          </cell>
          <cell r="N115">
            <v>10</v>
          </cell>
          <cell r="O115">
            <v>0</v>
          </cell>
          <cell r="P115">
            <v>100</v>
          </cell>
          <cell r="Q115">
            <v>0</v>
          </cell>
          <cell r="R115">
            <v>21</v>
          </cell>
          <cell r="S115">
            <v>71</v>
          </cell>
          <cell r="T115">
            <v>1</v>
          </cell>
          <cell r="U115">
            <v>43990</v>
          </cell>
          <cell r="V115">
            <v>43991</v>
          </cell>
          <cell r="W115">
            <v>2</v>
          </cell>
          <cell r="X115" t="str">
            <v>Ստուգում պլանային</v>
          </cell>
          <cell r="Y115" t="str">
            <v xml:space="preserve">Հավելված՝ 10 </v>
          </cell>
          <cell r="Z115">
            <v>0</v>
          </cell>
          <cell r="AA115">
            <v>1</v>
          </cell>
          <cell r="AB115" t="str">
            <v>(Հ) 335-Ա</v>
          </cell>
          <cell r="AC115">
            <v>3</v>
          </cell>
          <cell r="AG115">
            <v>0</v>
          </cell>
          <cell r="AI115">
            <v>1</v>
          </cell>
          <cell r="AL115">
            <v>71</v>
          </cell>
          <cell r="AM115">
            <v>0</v>
          </cell>
          <cell r="AN115">
            <v>71</v>
          </cell>
          <cell r="AO115">
            <v>0</v>
          </cell>
          <cell r="AP115">
            <v>43991</v>
          </cell>
        </row>
        <row r="116">
          <cell r="F116" t="str">
            <v>78658952</v>
          </cell>
          <cell r="G116" t="str">
            <v>Սյունիք</v>
          </cell>
          <cell r="H116" t="str">
            <v>Ա․ Մանուկյան 1-ին նրբ 1/3-1/7</v>
          </cell>
          <cell r="I116" t="str">
            <v>Սյունիքի մարզ, Ա․ Մանուկյան 1-ին նրբ 1/3-1/7</v>
          </cell>
          <cell r="L116" t="str">
            <v>Ձեռնարկատեր</v>
          </cell>
          <cell r="M116" t="str">
            <v>Արմեն Արարատի Մաիլյան</v>
          </cell>
          <cell r="N116">
            <v>10</v>
          </cell>
          <cell r="O116">
            <v>38</v>
          </cell>
          <cell r="P116">
            <v>181</v>
          </cell>
          <cell r="Q116">
            <v>20.994475138121548</v>
          </cell>
          <cell r="R116">
            <v>13.5</v>
          </cell>
          <cell r="S116">
            <v>84.494475138121544</v>
          </cell>
          <cell r="T116">
            <v>1</v>
          </cell>
          <cell r="U116">
            <v>43990</v>
          </cell>
          <cell r="V116">
            <v>43991</v>
          </cell>
          <cell r="W116">
            <v>2</v>
          </cell>
          <cell r="X116" t="str">
            <v>Ստուգում պլանային</v>
          </cell>
          <cell r="Y116" t="str">
            <v>Հավելված 10, կետեր՝ 20, 35, 39, 42</v>
          </cell>
          <cell r="Z116">
            <v>4</v>
          </cell>
          <cell r="AA116" t="str">
            <v xml:space="preserve"> </v>
          </cell>
          <cell r="AB116" t="str">
            <v>(Հ) 363-Ա</v>
          </cell>
          <cell r="AC116">
            <v>1</v>
          </cell>
          <cell r="AD116">
            <v>1</v>
          </cell>
          <cell r="AE116">
            <v>44270</v>
          </cell>
          <cell r="AF116">
            <v>44271</v>
          </cell>
          <cell r="AG116">
            <v>2</v>
          </cell>
          <cell r="AH116">
            <v>0</v>
          </cell>
          <cell r="AI116">
            <v>1</v>
          </cell>
          <cell r="AJ116">
            <v>63.5</v>
          </cell>
          <cell r="AK116">
            <v>1</v>
          </cell>
          <cell r="AL116">
            <v>20.994475138121544</v>
          </cell>
          <cell r="AM116">
            <v>4</v>
          </cell>
          <cell r="AN116">
            <v>63.5</v>
          </cell>
          <cell r="AO116">
            <v>0</v>
          </cell>
          <cell r="AP116">
            <v>44271</v>
          </cell>
        </row>
        <row r="117">
          <cell r="F117" t="str">
            <v>09415082</v>
          </cell>
          <cell r="G117" t="str">
            <v>Սյունիք</v>
          </cell>
          <cell r="H117" t="str">
            <v>Ա․ Մանուկյան 1 Ա</v>
          </cell>
          <cell r="I117" t="str">
            <v>Սյունիքի մարզ, Կապան համայնք, Նորաշենիկ բնակավայր</v>
          </cell>
          <cell r="L117" t="str">
            <v>տնօրեն</v>
          </cell>
          <cell r="M117" t="str">
            <v>Արթուր Բաբայան</v>
          </cell>
          <cell r="N117">
            <v>10</v>
          </cell>
          <cell r="O117">
            <v>19</v>
          </cell>
          <cell r="P117">
            <v>129</v>
          </cell>
          <cell r="Q117">
            <v>14.728682170542637</v>
          </cell>
          <cell r="R117">
            <v>13.5</v>
          </cell>
          <cell r="S117">
            <v>78.228682170542641</v>
          </cell>
          <cell r="T117">
            <v>1</v>
          </cell>
          <cell r="U117">
            <v>43998</v>
          </cell>
          <cell r="V117">
            <v>43999</v>
          </cell>
          <cell r="W117">
            <v>2</v>
          </cell>
          <cell r="X117" t="str">
            <v>Ստուգում պլանային</v>
          </cell>
          <cell r="Y117" t="str">
            <v>Հավելված 10, կետեր՝ 20, 42</v>
          </cell>
          <cell r="Z117">
            <v>2</v>
          </cell>
          <cell r="AA117" t="str">
            <v xml:space="preserve"> </v>
          </cell>
          <cell r="AB117" t="str">
            <v>(Հ) 366-Ա</v>
          </cell>
          <cell r="AC117">
            <v>1</v>
          </cell>
          <cell r="AG117">
            <v>0</v>
          </cell>
          <cell r="AI117">
            <v>1</v>
          </cell>
          <cell r="AL117">
            <v>78.228682170542641</v>
          </cell>
          <cell r="AM117">
            <v>2</v>
          </cell>
          <cell r="AN117">
            <v>78.228682170542641</v>
          </cell>
          <cell r="AO117">
            <v>2</v>
          </cell>
          <cell r="AP117">
            <v>43999</v>
          </cell>
        </row>
        <row r="118">
          <cell r="F118" t="str">
            <v>09424641</v>
          </cell>
          <cell r="G118" t="str">
            <v>Սյունիք</v>
          </cell>
          <cell r="H118" t="str">
            <v>ք․Կապան Չարենցի 6/5</v>
          </cell>
          <cell r="I118" t="str">
            <v>Սյունիքի մարզ, ք․Կապան Չարենցի 6/5</v>
          </cell>
          <cell r="L118" t="str">
            <v>տնօրեն</v>
          </cell>
          <cell r="M118" t="str">
            <v>Գայանե Մկրտչյան</v>
          </cell>
          <cell r="N118">
            <v>10</v>
          </cell>
          <cell r="O118">
            <v>38</v>
          </cell>
          <cell r="P118">
            <v>207</v>
          </cell>
          <cell r="Q118">
            <v>18.357487922705314</v>
          </cell>
          <cell r="R118">
            <v>23</v>
          </cell>
          <cell r="S118">
            <v>91.357487922705317</v>
          </cell>
          <cell r="T118">
            <v>1</v>
          </cell>
          <cell r="U118">
            <v>43993</v>
          </cell>
          <cell r="V118">
            <v>43994</v>
          </cell>
          <cell r="W118">
            <v>2</v>
          </cell>
          <cell r="X118" t="str">
            <v>Ստուգում պլանային</v>
          </cell>
          <cell r="Y118" t="str">
            <v>Հավելված 10, կետեր՝ 20, 35, 40, 42</v>
          </cell>
          <cell r="Z118">
            <v>4</v>
          </cell>
          <cell r="AA118" t="str">
            <v xml:space="preserve"> </v>
          </cell>
          <cell r="AB118" t="str">
            <v>(Հ) 364-Ա</v>
          </cell>
          <cell r="AC118">
            <v>1</v>
          </cell>
          <cell r="AD118">
            <v>1</v>
          </cell>
          <cell r="AE118">
            <v>44244</v>
          </cell>
          <cell r="AF118">
            <v>44245</v>
          </cell>
          <cell r="AG118">
            <v>2</v>
          </cell>
          <cell r="AH118">
            <v>0</v>
          </cell>
          <cell r="AI118">
            <v>1</v>
          </cell>
          <cell r="AJ118">
            <v>73</v>
          </cell>
          <cell r="AK118">
            <v>1</v>
          </cell>
          <cell r="AL118">
            <v>18.357487922705317</v>
          </cell>
          <cell r="AM118">
            <v>4</v>
          </cell>
          <cell r="AN118">
            <v>73</v>
          </cell>
          <cell r="AO118">
            <v>0</v>
          </cell>
          <cell r="AP118">
            <v>44245</v>
          </cell>
        </row>
        <row r="119">
          <cell r="F119" t="str">
            <v>78677971</v>
          </cell>
          <cell r="G119" t="str">
            <v>Սյունիք</v>
          </cell>
          <cell r="H119" t="str">
            <v>ք․ Կապան Դեմիրճյան հր․ 2/14</v>
          </cell>
          <cell r="I119" t="str">
            <v>Սյունիքի մարզ, ք․ Կապան Դեմիրճյան հր․ 2/14</v>
          </cell>
          <cell r="L119" t="str">
            <v>Ձեռնարկատեր</v>
          </cell>
          <cell r="M119" t="str">
            <v>Գոռ Հովակիմյան</v>
          </cell>
          <cell r="N119">
            <v>10</v>
          </cell>
          <cell r="O119">
            <v>19</v>
          </cell>
          <cell r="P119">
            <v>163</v>
          </cell>
          <cell r="Q119">
            <v>11.656441717791409</v>
          </cell>
          <cell r="R119">
            <v>13.5</v>
          </cell>
          <cell r="S119">
            <v>75.156441717791409</v>
          </cell>
          <cell r="T119">
            <v>1</v>
          </cell>
          <cell r="U119">
            <v>43997</v>
          </cell>
          <cell r="V119">
            <v>43998</v>
          </cell>
          <cell r="W119">
            <v>2</v>
          </cell>
          <cell r="X119" t="str">
            <v>Ստուգում պլանային</v>
          </cell>
          <cell r="Y119" t="str">
            <v>Հավելված 10, կետեր՝ 40, 42</v>
          </cell>
          <cell r="Z119">
            <v>2</v>
          </cell>
          <cell r="AA119" t="str">
            <v xml:space="preserve"> </v>
          </cell>
          <cell r="AB119" t="str">
            <v>(Հ) 365-Ա</v>
          </cell>
          <cell r="AC119">
            <v>1</v>
          </cell>
          <cell r="AD119">
            <v>1</v>
          </cell>
          <cell r="AE119">
            <v>44355</v>
          </cell>
          <cell r="AF119">
            <v>44356</v>
          </cell>
          <cell r="AG119">
            <v>2</v>
          </cell>
          <cell r="AH119">
            <v>0</v>
          </cell>
          <cell r="AI119">
            <v>1</v>
          </cell>
          <cell r="AJ119">
            <v>63.5</v>
          </cell>
          <cell r="AK119">
            <v>1</v>
          </cell>
          <cell r="AL119">
            <v>11.656441717791409</v>
          </cell>
          <cell r="AM119">
            <v>2</v>
          </cell>
          <cell r="AN119">
            <v>63.5</v>
          </cell>
          <cell r="AO119">
            <v>0</v>
          </cell>
          <cell r="AP119">
            <v>44356</v>
          </cell>
        </row>
        <row r="120">
          <cell r="F120" t="str">
            <v>09103727</v>
          </cell>
          <cell r="G120" t="str">
            <v>Վայոց ձոր</v>
          </cell>
          <cell r="H120" t="str">
            <v>Վայոց ձորի մարզ, Վայք համայնք, Շահումյան փ․, 61տ․</v>
          </cell>
          <cell r="I120" t="str">
            <v>Վայոց ձորի մարզ, Վայք հ․, Ջերմուկի խճ․,Վայք-Գորիս 5-րդ կմ</v>
          </cell>
          <cell r="J120" t="str">
            <v>093029602</v>
          </cell>
          <cell r="K120" t="str">
            <v>-</v>
          </cell>
          <cell r="L120" t="str">
            <v>տնօրեն</v>
          </cell>
          <cell r="M120" t="str">
            <v>Տարոն Եղիազարյան Հովհաննեսի</v>
          </cell>
          <cell r="N120">
            <v>10</v>
          </cell>
          <cell r="O120">
            <v>54</v>
          </cell>
          <cell r="P120">
            <v>182</v>
          </cell>
          <cell r="Q120">
            <v>29.670329670329672</v>
          </cell>
          <cell r="R120">
            <v>21</v>
          </cell>
          <cell r="S120">
            <v>100.67032967032966</v>
          </cell>
          <cell r="T120">
            <v>1</v>
          </cell>
          <cell r="U120">
            <v>44062</v>
          </cell>
          <cell r="V120">
            <v>44062</v>
          </cell>
          <cell r="W120">
            <v>1</v>
          </cell>
          <cell r="X120" t="str">
            <v>Ստուգում պլանային</v>
          </cell>
          <cell r="Y120" t="str">
            <v>Հավելված 10, կետեր՝ 2,15,30,39,40,41</v>
          </cell>
          <cell r="Z120">
            <v>6</v>
          </cell>
          <cell r="AA120" t="str">
            <v xml:space="preserve"> </v>
          </cell>
          <cell r="AB120" t="str">
            <v>(Հ) 669-Ա</v>
          </cell>
          <cell r="AC120">
            <v>1</v>
          </cell>
          <cell r="AG120">
            <v>0</v>
          </cell>
          <cell r="AI120">
            <v>1</v>
          </cell>
          <cell r="AL120">
            <v>100.67032967032966</v>
          </cell>
          <cell r="AM120">
            <v>6</v>
          </cell>
          <cell r="AN120">
            <v>100.67032967032966</v>
          </cell>
          <cell r="AO120">
            <v>6</v>
          </cell>
          <cell r="AP120">
            <v>44062</v>
          </cell>
        </row>
        <row r="121">
          <cell r="F121" t="str">
            <v>09000948</v>
          </cell>
          <cell r="G121" t="str">
            <v>Վայոց ձոր</v>
          </cell>
          <cell r="H121" t="str">
            <v>Վայոց ձորի մարզ, Ջերմուկ համայնք, Մյասնիկյան փ․, Շ/22/3</v>
          </cell>
          <cell r="I121" t="str">
            <v>Վայոց ձորի մարզ, Ջերմուկ համայնք, Շահումյան 24</v>
          </cell>
          <cell r="J121" t="str">
            <v>093653788</v>
          </cell>
          <cell r="K121" t="str">
            <v>-</v>
          </cell>
          <cell r="L121" t="str">
            <v>տնօրեն</v>
          </cell>
          <cell r="M121" t="str">
            <v>Ռուբեն Կոստանյան Նապոլեոնի</v>
          </cell>
          <cell r="N121">
            <v>10</v>
          </cell>
          <cell r="O121">
            <v>55</v>
          </cell>
          <cell r="P121">
            <v>182</v>
          </cell>
          <cell r="Q121">
            <v>30.219780219780219</v>
          </cell>
          <cell r="R121">
            <v>21</v>
          </cell>
          <cell r="S121">
            <v>101.21978021978022</v>
          </cell>
          <cell r="T121">
            <v>1</v>
          </cell>
          <cell r="U121">
            <v>44064</v>
          </cell>
          <cell r="V121">
            <v>44064</v>
          </cell>
          <cell r="W121">
            <v>1</v>
          </cell>
          <cell r="X121" t="str">
            <v>Ստուգում պլանային</v>
          </cell>
          <cell r="Y121" t="str">
            <v>Հավելված 10, կետեր՝ 2,15,33,39,40,41</v>
          </cell>
          <cell r="Z121">
            <v>6</v>
          </cell>
          <cell r="AA121" t="str">
            <v xml:space="preserve"> </v>
          </cell>
          <cell r="AB121" t="str">
            <v>(Հ) 671-Ա</v>
          </cell>
          <cell r="AC121">
            <v>1</v>
          </cell>
          <cell r="AG121">
            <v>0</v>
          </cell>
          <cell r="AI121">
            <v>1</v>
          </cell>
          <cell r="AL121">
            <v>101.21978021978022</v>
          </cell>
          <cell r="AM121">
            <v>6</v>
          </cell>
          <cell r="AN121">
            <v>101.21978021978022</v>
          </cell>
          <cell r="AO121">
            <v>6</v>
          </cell>
          <cell r="AP121">
            <v>44064</v>
          </cell>
        </row>
        <row r="122">
          <cell r="F122" t="str">
            <v>06801811</v>
          </cell>
          <cell r="G122" t="str">
            <v>Լոռի</v>
          </cell>
          <cell r="H122" t="str">
            <v>ՀՀ Լոռու մարզ, ք․Սպիտակ, Ալ․Մանուկյան 5</v>
          </cell>
          <cell r="I122" t="str">
            <v>Լոռու մարզ, ք․Սպիտակ, Ալ․Մանուկյան 5</v>
          </cell>
          <cell r="J122">
            <v>91420211</v>
          </cell>
          <cell r="L122" t="str">
            <v>տնօրեն</v>
          </cell>
          <cell r="M122" t="str">
            <v>Տիգրան Դանիելյան Նորիկի</v>
          </cell>
          <cell r="N122">
            <v>10</v>
          </cell>
          <cell r="O122">
            <v>27</v>
          </cell>
          <cell r="P122">
            <v>252</v>
          </cell>
          <cell r="Q122">
            <v>10.714285714285714</v>
          </cell>
          <cell r="R122">
            <v>23</v>
          </cell>
          <cell r="S122">
            <v>83.714285714285722</v>
          </cell>
          <cell r="T122">
            <v>1</v>
          </cell>
          <cell r="U122">
            <v>44047</v>
          </cell>
          <cell r="V122">
            <v>44048</v>
          </cell>
          <cell r="W122">
            <v>2</v>
          </cell>
          <cell r="X122" t="str">
            <v>Ստուգում պլանային</v>
          </cell>
          <cell r="Y122" t="str">
            <v>Հավելված 10, կետեր` 9, 33, 40</v>
          </cell>
          <cell r="Z122">
            <v>3</v>
          </cell>
          <cell r="AA122" t="str">
            <v xml:space="preserve"> </v>
          </cell>
          <cell r="AB122" t="str">
            <v>(Հ)506-Ա-19</v>
          </cell>
          <cell r="AC122">
            <v>2</v>
          </cell>
          <cell r="AD122">
            <v>2</v>
          </cell>
          <cell r="AE122">
            <v>44658</v>
          </cell>
          <cell r="AF122">
            <v>44659</v>
          </cell>
          <cell r="AG122">
            <v>2</v>
          </cell>
          <cell r="AH122">
            <v>3</v>
          </cell>
          <cell r="AI122" t="str">
            <v xml:space="preserve"> </v>
          </cell>
          <cell r="AJ122">
            <v>83.714285714285722</v>
          </cell>
          <cell r="AK122">
            <v>2</v>
          </cell>
          <cell r="AL122">
            <v>0</v>
          </cell>
          <cell r="AM122">
            <v>0</v>
          </cell>
          <cell r="AN122">
            <v>83.714285714285722</v>
          </cell>
          <cell r="AO122">
            <v>3</v>
          </cell>
          <cell r="AP122">
            <v>44659</v>
          </cell>
        </row>
        <row r="123">
          <cell r="F123" t="str">
            <v>00124827</v>
          </cell>
          <cell r="G123" t="str">
            <v>Արագածոտն</v>
          </cell>
          <cell r="H123" t="str">
            <v>ք․ Երևան, Սունդուկյան փող․ 15/1</v>
          </cell>
          <cell r="I123" t="str">
            <v>Արագածոտնի մարզ, ք․ Աշտարակ, Քասախի կիրճ 15</v>
          </cell>
          <cell r="J123" t="str">
            <v>093889636</v>
          </cell>
          <cell r="L123" t="str">
            <v>տնօրեն</v>
          </cell>
          <cell r="M123" t="str">
            <v>Բեջանյան Սարգիս Էմիլի</v>
          </cell>
          <cell r="N123">
            <v>10</v>
          </cell>
          <cell r="O123">
            <v>27</v>
          </cell>
          <cell r="P123">
            <v>223</v>
          </cell>
          <cell r="Q123">
            <v>12.107623318385651</v>
          </cell>
          <cell r="R123">
            <v>24.5</v>
          </cell>
          <cell r="S123">
            <v>86.607623318385649</v>
          </cell>
          <cell r="T123">
            <v>1</v>
          </cell>
          <cell r="U123">
            <v>43878</v>
          </cell>
          <cell r="V123">
            <v>43882</v>
          </cell>
          <cell r="W123">
            <v>5</v>
          </cell>
          <cell r="X123" t="str">
            <v>Ստուգում պլանային</v>
          </cell>
          <cell r="Y123" t="str">
            <v>Հավելված 10, կետեր՝ 18,20,39</v>
          </cell>
          <cell r="Z123">
            <v>3</v>
          </cell>
          <cell r="AA123" t="str">
            <v xml:space="preserve"> </v>
          </cell>
          <cell r="AB123" t="str">
            <v>(Հ)43-Ա</v>
          </cell>
          <cell r="AC123">
            <v>3</v>
          </cell>
          <cell r="AD123">
            <v>1</v>
          </cell>
          <cell r="AE123">
            <v>44039</v>
          </cell>
          <cell r="AF123">
            <v>44039</v>
          </cell>
          <cell r="AG123">
            <v>1</v>
          </cell>
          <cell r="AH123">
            <v>0</v>
          </cell>
          <cell r="AI123">
            <v>1</v>
          </cell>
          <cell r="AJ123">
            <v>71</v>
          </cell>
          <cell r="AK123">
            <v>3</v>
          </cell>
          <cell r="AL123">
            <v>15.607623318385649</v>
          </cell>
          <cell r="AM123">
            <v>3</v>
          </cell>
          <cell r="AN123">
            <v>71</v>
          </cell>
          <cell r="AO123">
            <v>0</v>
          </cell>
          <cell r="AP123">
            <v>44039</v>
          </cell>
        </row>
        <row r="124">
          <cell r="F124" t="str">
            <v>00840935</v>
          </cell>
          <cell r="G124" t="str">
            <v>Կոտայք</v>
          </cell>
          <cell r="H124" t="str">
            <v xml:space="preserve"> Ջրվեժ համայնք, 15 փողոց, թիվ 1 </v>
          </cell>
          <cell r="I124" t="str">
            <v xml:space="preserve">Կոտայքի մարզ, Ջրվեժ համայնք, 15 փողոց, թիվ 1 </v>
          </cell>
          <cell r="J124" t="str">
            <v>094437333</v>
          </cell>
          <cell r="L124" t="str">
            <v>Տնօրեն</v>
          </cell>
          <cell r="M124" t="str">
            <v>Մինաս Հովհաննեսի Գյուլումյան</v>
          </cell>
          <cell r="N124">
            <v>10</v>
          </cell>
          <cell r="O124">
            <v>28</v>
          </cell>
          <cell r="P124">
            <v>145</v>
          </cell>
          <cell r="Q124">
            <v>19.310344827586206</v>
          </cell>
          <cell r="R124">
            <v>21</v>
          </cell>
          <cell r="S124">
            <v>90.310344827586206</v>
          </cell>
          <cell r="T124">
            <v>1</v>
          </cell>
          <cell r="U124">
            <v>44049</v>
          </cell>
          <cell r="V124">
            <v>44050</v>
          </cell>
          <cell r="W124">
            <v>2</v>
          </cell>
          <cell r="X124" t="str">
            <v>Ստուգում պլանային</v>
          </cell>
          <cell r="Y124" t="str">
            <v>Հավելված 10 կետեր 2, 39, 42</v>
          </cell>
          <cell r="Z124">
            <v>3</v>
          </cell>
          <cell r="AA124" t="str">
            <v xml:space="preserve"> </v>
          </cell>
          <cell r="AB124" t="str">
            <v>Հ 602-Ա</v>
          </cell>
          <cell r="AC124">
            <v>3</v>
          </cell>
          <cell r="AD124">
            <v>1</v>
          </cell>
          <cell r="AE124">
            <v>44256</v>
          </cell>
          <cell r="AF124">
            <v>44256</v>
          </cell>
          <cell r="AG124">
            <v>1</v>
          </cell>
          <cell r="AH124">
            <v>0</v>
          </cell>
          <cell r="AI124">
            <v>1</v>
          </cell>
          <cell r="AJ124">
            <v>71</v>
          </cell>
          <cell r="AK124">
            <v>2</v>
          </cell>
          <cell r="AL124">
            <v>19.310344827586206</v>
          </cell>
          <cell r="AM124">
            <v>3</v>
          </cell>
          <cell r="AN124">
            <v>71</v>
          </cell>
          <cell r="AO124">
            <v>0</v>
          </cell>
          <cell r="AP124">
            <v>44256</v>
          </cell>
        </row>
        <row r="125">
          <cell r="F125" t="str">
            <v>03528943</v>
          </cell>
          <cell r="G125" t="str">
            <v>Կոտայք</v>
          </cell>
          <cell r="H125" t="str">
            <v xml:space="preserve"> Վերին Պտղնի համայնք, Երևան-Աբովյան խճողի թիվ 1 </v>
          </cell>
          <cell r="I125" t="str">
            <v xml:space="preserve">Կոտայքի մարզ, Վերին Պտղնի համայնք, Երևան-Աբովյան խճողի թիվ 1 </v>
          </cell>
          <cell r="J125" t="str">
            <v>077505020</v>
          </cell>
          <cell r="L125" t="str">
            <v>Տնօրեն</v>
          </cell>
          <cell r="M125" t="str">
            <v>Արթուր Սիրեկանի Հարությունյան</v>
          </cell>
          <cell r="N125">
            <v>10</v>
          </cell>
          <cell r="O125">
            <v>28</v>
          </cell>
          <cell r="P125">
            <v>145</v>
          </cell>
          <cell r="Q125">
            <v>19.310344827586206</v>
          </cell>
          <cell r="R125">
            <v>24</v>
          </cell>
          <cell r="S125">
            <v>93.310344827586206</v>
          </cell>
          <cell r="T125">
            <v>1</v>
          </cell>
          <cell r="U125">
            <v>44053</v>
          </cell>
          <cell r="V125">
            <v>44054</v>
          </cell>
          <cell r="W125">
            <v>2</v>
          </cell>
          <cell r="X125" t="str">
            <v>Ստուգում պլանային</v>
          </cell>
          <cell r="Y125" t="str">
            <v>Հավելված 10 կետեր 24, 39, 42</v>
          </cell>
          <cell r="Z125">
            <v>3</v>
          </cell>
          <cell r="AA125" t="str">
            <v xml:space="preserve"> </v>
          </cell>
          <cell r="AB125" t="str">
            <v>Հ 603-Ա</v>
          </cell>
          <cell r="AC125">
            <v>3</v>
          </cell>
          <cell r="AD125">
            <v>1</v>
          </cell>
          <cell r="AE125">
            <v>44300</v>
          </cell>
          <cell r="AF125">
            <v>44300</v>
          </cell>
          <cell r="AG125">
            <v>1</v>
          </cell>
          <cell r="AH125">
            <v>0</v>
          </cell>
          <cell r="AI125">
            <v>1</v>
          </cell>
          <cell r="AJ125">
            <v>74</v>
          </cell>
          <cell r="AK125">
            <v>2</v>
          </cell>
          <cell r="AL125">
            <v>19.310344827586206</v>
          </cell>
          <cell r="AM125">
            <v>3</v>
          </cell>
          <cell r="AN125">
            <v>74</v>
          </cell>
          <cell r="AO125">
            <v>0</v>
          </cell>
          <cell r="AP125">
            <v>44300</v>
          </cell>
        </row>
        <row r="126">
          <cell r="F126" t="str">
            <v>03516463</v>
          </cell>
          <cell r="G126" t="str">
            <v>Կոտայք</v>
          </cell>
          <cell r="H126" t="str">
            <v xml:space="preserve">Վերին Պտղնի համայնք, Սևան – Երևան մայրուղի թիվ 6 </v>
          </cell>
          <cell r="I126" t="str">
            <v xml:space="preserve">Կոտայքի մարզ, Վերին Պտղնի համայնք, Սևան – Երևան մայրուղի թիվ 6 </v>
          </cell>
          <cell r="J126" t="str">
            <v>096500008</v>
          </cell>
          <cell r="K126" t="str">
            <v>lusindanielyan@mail.ru</v>
          </cell>
          <cell r="L126" t="str">
            <v>Տնօրեն</v>
          </cell>
          <cell r="M126" t="str">
            <v>Վարդան Գագիկի Հովսեփյան</v>
          </cell>
          <cell r="N126">
            <v>10</v>
          </cell>
          <cell r="O126">
            <v>19</v>
          </cell>
          <cell r="P126">
            <v>144</v>
          </cell>
          <cell r="Q126">
            <v>13.194444444444445</v>
          </cell>
          <cell r="R126">
            <v>26.5</v>
          </cell>
          <cell r="S126">
            <v>89.694444444444443</v>
          </cell>
          <cell r="T126">
            <v>1</v>
          </cell>
          <cell r="U126">
            <v>44056</v>
          </cell>
          <cell r="V126">
            <v>44057</v>
          </cell>
          <cell r="W126">
            <v>2</v>
          </cell>
          <cell r="X126" t="str">
            <v>Ստուգում պլանային</v>
          </cell>
          <cell r="Y126" t="str">
            <v>Հավելված 10 կետեր 39, 42</v>
          </cell>
          <cell r="Z126">
            <v>2</v>
          </cell>
          <cell r="AA126" t="str">
            <v xml:space="preserve"> </v>
          </cell>
          <cell r="AB126" t="str">
            <v>Հ 604-Ա</v>
          </cell>
          <cell r="AC126">
            <v>3</v>
          </cell>
          <cell r="AG126">
            <v>0</v>
          </cell>
          <cell r="AI126">
            <v>1</v>
          </cell>
          <cell r="AL126">
            <v>89.694444444444443</v>
          </cell>
          <cell r="AM126">
            <v>2</v>
          </cell>
          <cell r="AN126">
            <v>89.694444444444443</v>
          </cell>
          <cell r="AO126">
            <v>2</v>
          </cell>
          <cell r="AP126">
            <v>44057</v>
          </cell>
        </row>
        <row r="127">
          <cell r="F127" t="str">
            <v>03531569</v>
          </cell>
          <cell r="G127" t="str">
            <v>Կոտայք</v>
          </cell>
          <cell r="H127" t="str">
            <v xml:space="preserve"> Առինջ համայնք, Պ.Սևակ թաղամաս 20-րդ փողոց 2-րդ փակուղի թիվ 20</v>
          </cell>
          <cell r="I127" t="str">
            <v>Կոտայքի մարզ, Առինջ համայնք, Պ.Սևակ թաղամաս 20-րդ փողոց 2-րդ փակուղի թիվ 20</v>
          </cell>
          <cell r="J127" t="str">
            <v>094 40 88 80</v>
          </cell>
          <cell r="L127" t="str">
            <v>Տնօրեն</v>
          </cell>
          <cell r="M127" t="str">
            <v>Ալիկ Նորիկի Հայրապետյան</v>
          </cell>
          <cell r="N127">
            <v>10</v>
          </cell>
          <cell r="O127">
            <v>27</v>
          </cell>
          <cell r="P127">
            <v>162</v>
          </cell>
          <cell r="Q127">
            <v>16.666666666666664</v>
          </cell>
          <cell r="R127">
            <v>24.5</v>
          </cell>
          <cell r="S127">
            <v>91.166666666666657</v>
          </cell>
          <cell r="T127">
            <v>1</v>
          </cell>
          <cell r="U127">
            <v>44060</v>
          </cell>
          <cell r="V127">
            <v>44061</v>
          </cell>
          <cell r="W127">
            <v>2</v>
          </cell>
          <cell r="X127" t="str">
            <v>Ստուգում պլանային</v>
          </cell>
          <cell r="Y127" t="str">
            <v>Հավելված 10 կետեր 4, 39, 43, 45</v>
          </cell>
          <cell r="Z127">
            <v>3</v>
          </cell>
          <cell r="AA127" t="str">
            <v xml:space="preserve"> </v>
          </cell>
          <cell r="AB127" t="str">
            <v>Հ 605-Ա</v>
          </cell>
          <cell r="AC127">
            <v>3</v>
          </cell>
          <cell r="AD127">
            <v>1</v>
          </cell>
          <cell r="AE127">
            <v>44334</v>
          </cell>
          <cell r="AF127">
            <v>44334</v>
          </cell>
          <cell r="AG127">
            <v>1</v>
          </cell>
          <cell r="AH127">
            <v>0</v>
          </cell>
          <cell r="AI127">
            <v>1</v>
          </cell>
          <cell r="AJ127">
            <v>74.5</v>
          </cell>
          <cell r="AK127">
            <v>2</v>
          </cell>
          <cell r="AL127">
            <v>16.666666666666657</v>
          </cell>
          <cell r="AM127">
            <v>3</v>
          </cell>
          <cell r="AN127">
            <v>74.5</v>
          </cell>
          <cell r="AO127">
            <v>0</v>
          </cell>
          <cell r="AP127">
            <v>44334</v>
          </cell>
        </row>
        <row r="128">
          <cell r="F128" t="str">
            <v>03537634</v>
          </cell>
          <cell r="G128" t="str">
            <v>Կոտայք</v>
          </cell>
          <cell r="H128" t="str">
            <v xml:space="preserve"> Առինջ համայնք, Պ. Սևակի թաղամաս, 20 փողոց, 2 փակուղի N 26</v>
          </cell>
          <cell r="I128" t="str">
            <v>Կոտայքի մարզ, Առինջ համայնք, Պ. Սևակի թաղամաս, 20 փողոց, 2 փակուղի N 26</v>
          </cell>
          <cell r="J128" t="str">
            <v>091530001</v>
          </cell>
          <cell r="K128" t="str">
            <v>Sargsyan_g@list.ru</v>
          </cell>
          <cell r="L128" t="str">
            <v>Տնօրեն</v>
          </cell>
          <cell r="M128" t="str">
            <v>Գարեգին Գագիկի Սարգսյան</v>
          </cell>
          <cell r="N128">
            <v>10</v>
          </cell>
          <cell r="O128">
            <v>19</v>
          </cell>
          <cell r="P128">
            <v>128</v>
          </cell>
          <cell r="Q128">
            <v>14.84375</v>
          </cell>
          <cell r="R128">
            <v>21</v>
          </cell>
          <cell r="S128">
            <v>85.84375</v>
          </cell>
          <cell r="T128">
            <v>1</v>
          </cell>
          <cell r="U128">
            <v>44063</v>
          </cell>
          <cell r="V128">
            <v>44064</v>
          </cell>
          <cell r="W128">
            <v>2</v>
          </cell>
          <cell r="X128" t="str">
            <v>Ստուգում պլանային</v>
          </cell>
          <cell r="Y128" t="str">
            <v>Հավելված 10 կետեր 39, 42</v>
          </cell>
          <cell r="Z128">
            <v>2</v>
          </cell>
          <cell r="AA128" t="str">
            <v xml:space="preserve"> </v>
          </cell>
          <cell r="AB128" t="str">
            <v>Հ 606-Ա</v>
          </cell>
          <cell r="AC128">
            <v>3</v>
          </cell>
          <cell r="AG128">
            <v>0</v>
          </cell>
          <cell r="AI128">
            <v>1</v>
          </cell>
          <cell r="AL128">
            <v>85.84375</v>
          </cell>
          <cell r="AM128">
            <v>2</v>
          </cell>
          <cell r="AN128">
            <v>85.84375</v>
          </cell>
          <cell r="AO128">
            <v>2</v>
          </cell>
          <cell r="AP128">
            <v>44064</v>
          </cell>
        </row>
        <row r="129">
          <cell r="F129" t="str">
            <v>03516162</v>
          </cell>
          <cell r="G129" t="str">
            <v>Կոտայք</v>
          </cell>
          <cell r="H129" t="str">
            <v xml:space="preserve"> Առինջ համայնք, Բ թաղամաս, փողոց 1, թիվ 17 </v>
          </cell>
          <cell r="I129" t="str">
            <v>Կոտայքի մարզ, Առինջ համայնք, Բ թաղամաս, փողոց 1, թիվ 17</v>
          </cell>
          <cell r="J129" t="str">
            <v>091220091</v>
          </cell>
          <cell r="K129" t="str">
            <v>Arinjkentron.@mail.ru</v>
          </cell>
          <cell r="L129" t="str">
            <v>Տնօրեն</v>
          </cell>
          <cell r="M129" t="str">
            <v>Սամվել Մյասնիկի Հակոբյան</v>
          </cell>
          <cell r="N129">
            <v>10</v>
          </cell>
          <cell r="O129">
            <v>26</v>
          </cell>
          <cell r="P129">
            <v>198</v>
          </cell>
          <cell r="Q129">
            <v>13.131313131313133</v>
          </cell>
          <cell r="R129">
            <v>27</v>
          </cell>
          <cell r="S129">
            <v>90.131313131313135</v>
          </cell>
          <cell r="T129">
            <v>1</v>
          </cell>
          <cell r="U129">
            <v>44067</v>
          </cell>
          <cell r="V129">
            <v>44068</v>
          </cell>
          <cell r="W129">
            <v>2</v>
          </cell>
          <cell r="X129" t="str">
            <v>Ստուգում պլանային</v>
          </cell>
          <cell r="Y129" t="str">
            <v>Հավելված 10 կետեր 22,34,39</v>
          </cell>
          <cell r="Z129">
            <v>3</v>
          </cell>
          <cell r="AA129" t="str">
            <v xml:space="preserve"> </v>
          </cell>
          <cell r="AB129" t="str">
            <v>Հ 607-Ա</v>
          </cell>
          <cell r="AC129">
            <v>3</v>
          </cell>
          <cell r="AD129">
            <v>2</v>
          </cell>
          <cell r="AE129">
            <v>44813</v>
          </cell>
          <cell r="AF129">
            <v>44813</v>
          </cell>
          <cell r="AG129">
            <v>1</v>
          </cell>
          <cell r="AH129">
            <v>3</v>
          </cell>
          <cell r="AI129" t="str">
            <v xml:space="preserve"> </v>
          </cell>
          <cell r="AJ129">
            <v>90.131313131313135</v>
          </cell>
          <cell r="AK129">
            <v>2</v>
          </cell>
          <cell r="AL129">
            <v>0</v>
          </cell>
          <cell r="AM129">
            <v>0</v>
          </cell>
          <cell r="AN129">
            <v>90.131313131313135</v>
          </cell>
          <cell r="AO129">
            <v>3</v>
          </cell>
          <cell r="AP129">
            <v>44813</v>
          </cell>
        </row>
        <row r="130">
          <cell r="F130" t="str">
            <v>03528341</v>
          </cell>
          <cell r="G130" t="str">
            <v>Կոտայք</v>
          </cell>
          <cell r="H130" t="str">
            <v xml:space="preserve"> Առինջ համայնք, 14 փողոց, 1-ին փակուղի, թիվ 7</v>
          </cell>
          <cell r="I130" t="str">
            <v>Կոտայքի մարզ, Առինջ համայնք, 14 փողոց, 1-ին փակուղի, թիվ 7</v>
          </cell>
          <cell r="J130" t="str">
            <v>099105011</v>
          </cell>
          <cell r="K130" t="str">
            <v>director@yasamanfamily.am</v>
          </cell>
          <cell r="L130" t="str">
            <v>Տնօրեն</v>
          </cell>
          <cell r="M130" t="str">
            <v>Լևոն Լևոնի  Տեր-Հովհաննիսյան</v>
          </cell>
          <cell r="N130">
            <v>10</v>
          </cell>
          <cell r="O130">
            <v>27</v>
          </cell>
          <cell r="P130">
            <v>162</v>
          </cell>
          <cell r="Q130">
            <v>16.666666666666664</v>
          </cell>
          <cell r="R130">
            <v>29</v>
          </cell>
          <cell r="S130">
            <v>95.666666666666657</v>
          </cell>
          <cell r="T130">
            <v>1</v>
          </cell>
          <cell r="U130">
            <v>44069</v>
          </cell>
          <cell r="V130">
            <v>44070</v>
          </cell>
          <cell r="W130">
            <v>2</v>
          </cell>
          <cell r="X130" t="str">
            <v>Ստուգում պլանային</v>
          </cell>
          <cell r="Y130" t="str">
            <v>Հավելված 10 կետեր 2,39,43</v>
          </cell>
          <cell r="Z130">
            <v>3</v>
          </cell>
          <cell r="AA130" t="str">
            <v xml:space="preserve"> </v>
          </cell>
          <cell r="AB130" t="str">
            <v>Հ 608-Ա</v>
          </cell>
          <cell r="AC130">
            <v>3</v>
          </cell>
          <cell r="AD130">
            <v>1</v>
          </cell>
          <cell r="AE130">
            <v>44295</v>
          </cell>
          <cell r="AF130">
            <v>44295</v>
          </cell>
          <cell r="AG130">
            <v>1</v>
          </cell>
          <cell r="AH130">
            <v>0</v>
          </cell>
          <cell r="AI130">
            <v>1</v>
          </cell>
          <cell r="AJ130">
            <v>79</v>
          </cell>
          <cell r="AK130">
            <v>2</v>
          </cell>
          <cell r="AL130">
            <v>16.666666666666657</v>
          </cell>
          <cell r="AM130">
            <v>3</v>
          </cell>
          <cell r="AN130">
            <v>79</v>
          </cell>
          <cell r="AO130">
            <v>0</v>
          </cell>
          <cell r="AP130">
            <v>44295</v>
          </cell>
        </row>
        <row r="131">
          <cell r="F131" t="str">
            <v>00860621</v>
          </cell>
          <cell r="G131" t="str">
            <v>Կոտայք</v>
          </cell>
          <cell r="H131" t="str">
            <v>Գառնի համայնք Գրիգոր Զոհրապ փողոց, տուն 30</v>
          </cell>
          <cell r="I131" t="str">
            <v>Կոտայքի մարզ, Գառնի համայնք Գրիգոր Զոհրապ փողոց, տուն 30</v>
          </cell>
          <cell r="J131" t="str">
            <v>091220091</v>
          </cell>
          <cell r="K131" t="str">
            <v>sel.armenia@gmail.com</v>
          </cell>
          <cell r="L131" t="str">
            <v>Տնօրեն</v>
          </cell>
          <cell r="M131" t="str">
            <v xml:space="preserve">Սիներիկ Ներսեսի Հայրապետյան </v>
          </cell>
          <cell r="N131">
            <v>10</v>
          </cell>
          <cell r="O131">
            <v>19</v>
          </cell>
          <cell r="P131">
            <v>164</v>
          </cell>
          <cell r="Q131">
            <v>11.585365853658537</v>
          </cell>
          <cell r="R131">
            <v>29</v>
          </cell>
          <cell r="S131">
            <v>90.585365853658544</v>
          </cell>
          <cell r="T131">
            <v>1</v>
          </cell>
          <cell r="U131">
            <v>44071</v>
          </cell>
          <cell r="V131">
            <v>44074</v>
          </cell>
          <cell r="W131">
            <v>2</v>
          </cell>
          <cell r="X131" t="str">
            <v>Ստուգում պլանային</v>
          </cell>
          <cell r="Y131" t="str">
            <v>Հավելված 10 կետեր 2, 33</v>
          </cell>
          <cell r="Z131">
            <v>2</v>
          </cell>
          <cell r="AA131" t="str">
            <v xml:space="preserve"> </v>
          </cell>
          <cell r="AB131" t="str">
            <v>Հ 609-Ա</v>
          </cell>
          <cell r="AC131">
            <v>3</v>
          </cell>
          <cell r="AD131">
            <v>1</v>
          </cell>
          <cell r="AE131">
            <v>44288</v>
          </cell>
          <cell r="AF131">
            <v>44288</v>
          </cell>
          <cell r="AG131">
            <v>1</v>
          </cell>
          <cell r="AH131">
            <v>0</v>
          </cell>
          <cell r="AI131">
            <v>1</v>
          </cell>
          <cell r="AJ131">
            <v>79</v>
          </cell>
          <cell r="AK131">
            <v>2</v>
          </cell>
          <cell r="AL131">
            <v>11.585365853658544</v>
          </cell>
          <cell r="AM131">
            <v>2</v>
          </cell>
          <cell r="AN131">
            <v>79</v>
          </cell>
          <cell r="AO131">
            <v>0</v>
          </cell>
          <cell r="AP131">
            <v>44288</v>
          </cell>
        </row>
        <row r="132">
          <cell r="F132" t="str">
            <v>03023526</v>
          </cell>
          <cell r="G132" t="str">
            <v>Կոտայք</v>
          </cell>
          <cell r="H132" t="str">
            <v>Կոտայքի մարզ ք.Չարենցավան Գայի փողոց թիվ 3</v>
          </cell>
          <cell r="I132" t="str">
            <v>Կոտայքի մարզ ք.Չարենցավան Գայի փողոց թիվ 3</v>
          </cell>
          <cell r="J132" t="str">
            <v>077733941</v>
          </cell>
          <cell r="K132" t="str">
            <v>ognak@mail.ru</v>
          </cell>
          <cell r="L132" t="str">
            <v>տնօրեն</v>
          </cell>
          <cell r="M132" t="str">
            <v>Սևադա Խաչատրյան Սարիբեկի</v>
          </cell>
          <cell r="N132">
            <v>10</v>
          </cell>
          <cell r="O132">
            <v>46</v>
          </cell>
          <cell r="P132">
            <v>153</v>
          </cell>
          <cell r="Q132">
            <v>30.065359477124183</v>
          </cell>
          <cell r="R132">
            <v>24.5</v>
          </cell>
          <cell r="S132">
            <v>104.56535947712419</v>
          </cell>
          <cell r="T132">
            <v>1</v>
          </cell>
          <cell r="U132">
            <v>43864</v>
          </cell>
          <cell r="V132">
            <v>43866</v>
          </cell>
          <cell r="W132">
            <v>3</v>
          </cell>
          <cell r="X132" t="str">
            <v>Ստուգում պլանային</v>
          </cell>
          <cell r="Y132" t="str">
            <v>Հավելված 10, կետեր՝ 2, 20, 24, 39, 42</v>
          </cell>
          <cell r="Z132">
            <v>5</v>
          </cell>
          <cell r="AA132" t="str">
            <v xml:space="preserve"> </v>
          </cell>
          <cell r="AB132" t="str">
            <v>(Հ) 20-82-Ա</v>
          </cell>
          <cell r="AC132">
            <v>4</v>
          </cell>
          <cell r="AD132">
            <v>1</v>
          </cell>
          <cell r="AE132">
            <v>44034</v>
          </cell>
          <cell r="AF132">
            <v>44034</v>
          </cell>
          <cell r="AG132">
            <v>1</v>
          </cell>
          <cell r="AH132">
            <v>2</v>
          </cell>
          <cell r="AI132" t="str">
            <v xml:space="preserve"> </v>
          </cell>
          <cell r="AJ132">
            <v>86.264705882352942</v>
          </cell>
          <cell r="AK132">
            <v>2</v>
          </cell>
          <cell r="AL132">
            <v>18.300653594771248</v>
          </cell>
          <cell r="AM132">
            <v>3</v>
          </cell>
          <cell r="AN132">
            <v>86.264705882352942</v>
          </cell>
          <cell r="AO132">
            <v>2</v>
          </cell>
          <cell r="AP132">
            <v>44034</v>
          </cell>
        </row>
        <row r="133">
          <cell r="F133" t="str">
            <v>03535604</v>
          </cell>
          <cell r="G133" t="str">
            <v>Կոտայք</v>
          </cell>
          <cell r="H133" t="str">
            <v xml:space="preserve">Գյուղ Վերին Պտղնի, Երևան-Աբովյան խճուղի </v>
          </cell>
          <cell r="I133" t="str">
            <v xml:space="preserve">Կոտայքի մարզ, Գյուղ Վերին Պտղնի, Երևան-Աբովյան խճուղի </v>
          </cell>
          <cell r="J133" t="str">
            <v>099033930</v>
          </cell>
          <cell r="K133" t="str">
            <v>accounting@phazaon.am</v>
          </cell>
          <cell r="L133" t="str">
            <v>Տնօրեն</v>
          </cell>
          <cell r="M133" t="str">
            <v>Տարոն Վոլոդյայի Մանուկյան</v>
          </cell>
          <cell r="N133">
            <v>10</v>
          </cell>
          <cell r="O133">
            <v>37</v>
          </cell>
          <cell r="P133">
            <v>227</v>
          </cell>
          <cell r="Q133">
            <v>16.299559471365637</v>
          </cell>
          <cell r="R133">
            <v>41</v>
          </cell>
          <cell r="S133">
            <v>107.29955947136564</v>
          </cell>
          <cell r="T133">
            <v>1</v>
          </cell>
          <cell r="U133">
            <v>44083</v>
          </cell>
          <cell r="V133">
            <v>44084</v>
          </cell>
          <cell r="W133">
            <v>2</v>
          </cell>
          <cell r="X133" t="str">
            <v>Ստուգում պլանային</v>
          </cell>
          <cell r="Y133" t="str">
            <v>Հավելված՝ 10, կետեր՝ 2, 34, 39, 42</v>
          </cell>
          <cell r="Z133">
            <v>4</v>
          </cell>
          <cell r="AA133" t="str">
            <v xml:space="preserve"> </v>
          </cell>
          <cell r="AB133" t="str">
            <v>N (Հ) 865-Ա</v>
          </cell>
          <cell r="AC133">
            <v>3</v>
          </cell>
          <cell r="AD133">
            <v>1</v>
          </cell>
          <cell r="AE133">
            <v>44336</v>
          </cell>
          <cell r="AF133">
            <v>44336</v>
          </cell>
          <cell r="AG133">
            <v>1</v>
          </cell>
          <cell r="AH133">
            <v>0</v>
          </cell>
          <cell r="AI133">
            <v>1</v>
          </cell>
          <cell r="AJ133">
            <v>91</v>
          </cell>
          <cell r="AK133">
            <v>2</v>
          </cell>
          <cell r="AL133">
            <v>16.29955947136564</v>
          </cell>
          <cell r="AM133">
            <v>4</v>
          </cell>
          <cell r="AN133">
            <v>91</v>
          </cell>
          <cell r="AO133">
            <v>0</v>
          </cell>
          <cell r="AP133">
            <v>44336</v>
          </cell>
        </row>
        <row r="134">
          <cell r="F134" t="str">
            <v>07609435</v>
          </cell>
          <cell r="G134" t="str">
            <v>Տավուշ</v>
          </cell>
          <cell r="H134" t="str">
            <v>Տավուշի մարզ, քաղաք Իջևան Երևանյան 7</v>
          </cell>
          <cell r="I134" t="str">
            <v>Տավուշի մարզ, ք, Իջևան, Բլբուլյան փթղ., 7 նրբ., տուն 7</v>
          </cell>
          <cell r="N134">
            <v>10</v>
          </cell>
          <cell r="O134">
            <v>20</v>
          </cell>
          <cell r="P134">
            <v>385</v>
          </cell>
          <cell r="Q134">
            <v>5.1948051948051948</v>
          </cell>
          <cell r="R134">
            <v>22</v>
          </cell>
          <cell r="S134">
            <v>77.194805194805198</v>
          </cell>
          <cell r="T134">
            <v>1</v>
          </cell>
          <cell r="U134">
            <v>44061</v>
          </cell>
          <cell r="V134">
            <v>44061</v>
          </cell>
          <cell r="W134">
            <v>1</v>
          </cell>
          <cell r="X134" t="str">
            <v>Ստուգում պլանային</v>
          </cell>
          <cell r="Y134" t="str">
            <v>Հավելված՝ 10, Կետեր 33,42</v>
          </cell>
          <cell r="Z134">
            <v>2</v>
          </cell>
          <cell r="AA134" t="str">
            <v xml:space="preserve"> </v>
          </cell>
          <cell r="AB134" t="str">
            <v>706-Ա</v>
          </cell>
          <cell r="AC134">
            <v>2</v>
          </cell>
          <cell r="AG134">
            <v>0</v>
          </cell>
          <cell r="AI134">
            <v>1</v>
          </cell>
          <cell r="AL134">
            <v>77.194805194805198</v>
          </cell>
          <cell r="AM134">
            <v>2</v>
          </cell>
          <cell r="AN134">
            <v>77.194805194805198</v>
          </cell>
          <cell r="AO134">
            <v>2</v>
          </cell>
          <cell r="AP134">
            <v>44061</v>
          </cell>
        </row>
        <row r="135">
          <cell r="F135" t="str">
            <v>02704414</v>
          </cell>
          <cell r="G135" t="str">
            <v>Տավուշ</v>
          </cell>
          <cell r="H135" t="str">
            <v>ՀՀ ք. Երևան, Դավիթաշեն 3 թաղամաս 13 շենք</v>
          </cell>
          <cell r="I135" t="str">
            <v>Տավուշի մարզ, ք. Անկախության 14</v>
          </cell>
          <cell r="L135" t="str">
            <v>Տնօրեն</v>
          </cell>
          <cell r="M135" t="str">
            <v>Ավետիք Չոբանյան</v>
          </cell>
          <cell r="N135">
            <v>10</v>
          </cell>
          <cell r="O135">
            <v>28</v>
          </cell>
          <cell r="P135">
            <v>163</v>
          </cell>
          <cell r="Q135">
            <v>17.177914110429448</v>
          </cell>
          <cell r="R135">
            <v>24.5</v>
          </cell>
          <cell r="S135">
            <v>91.677914110429441</v>
          </cell>
          <cell r="T135">
            <v>1</v>
          </cell>
          <cell r="U135">
            <v>44064</v>
          </cell>
          <cell r="V135">
            <v>44064</v>
          </cell>
          <cell r="W135">
            <v>1</v>
          </cell>
          <cell r="X135" t="str">
            <v>Ստուգում պլանային</v>
          </cell>
          <cell r="Y135" t="str">
            <v>Հավելված՝ 10, կետեր 39,40,44</v>
          </cell>
          <cell r="Z135">
            <v>3</v>
          </cell>
          <cell r="AA135" t="str">
            <v xml:space="preserve"> </v>
          </cell>
          <cell r="AB135" t="str">
            <v>707-Ա</v>
          </cell>
          <cell r="AC135">
            <v>2</v>
          </cell>
          <cell r="AD135">
            <v>1</v>
          </cell>
          <cell r="AE135">
            <v>44512</v>
          </cell>
          <cell r="AF135">
            <v>44515</v>
          </cell>
          <cell r="AG135">
            <v>2</v>
          </cell>
          <cell r="AH135">
            <v>0</v>
          </cell>
          <cell r="AI135">
            <v>1</v>
          </cell>
          <cell r="AJ135">
            <v>74.5</v>
          </cell>
          <cell r="AK135">
            <v>2</v>
          </cell>
          <cell r="AL135">
            <v>17.177914110429441</v>
          </cell>
          <cell r="AM135">
            <v>3</v>
          </cell>
          <cell r="AN135">
            <v>74.5</v>
          </cell>
          <cell r="AO135">
            <v>0</v>
          </cell>
          <cell r="AP135">
            <v>44515</v>
          </cell>
        </row>
        <row r="136">
          <cell r="F136" t="str">
            <v>54628661</v>
          </cell>
          <cell r="G136" t="str">
            <v>Արագածոտն</v>
          </cell>
          <cell r="H136" t="str">
            <v>Արագածոտնի մարզ ք․ Աշտարակ, Գրիգորյան 4, բն․ 12</v>
          </cell>
          <cell r="I136" t="str">
            <v>Արագածոտնի մարզ, ք․ Աշտարակ, Վ․ Պետրոսյան 34</v>
          </cell>
          <cell r="J136" t="str">
            <v>(+374)99443666</v>
          </cell>
          <cell r="L136" t="str">
            <v>տնօրեն</v>
          </cell>
          <cell r="M136" t="str">
            <v>Արման Աղամալյան Ռաֆիկի</v>
          </cell>
          <cell r="N136">
            <v>10</v>
          </cell>
          <cell r="O136">
            <v>46</v>
          </cell>
          <cell r="P136">
            <v>197</v>
          </cell>
          <cell r="Q136">
            <v>23.350253807106601</v>
          </cell>
          <cell r="R136">
            <v>21</v>
          </cell>
          <cell r="S136">
            <v>94.350253807106597</v>
          </cell>
          <cell r="T136">
            <v>1</v>
          </cell>
          <cell r="U136">
            <v>43983</v>
          </cell>
          <cell r="V136">
            <v>43987</v>
          </cell>
          <cell r="W136">
            <v>5</v>
          </cell>
          <cell r="X136" t="str">
            <v>Ստուգում պլանային</v>
          </cell>
          <cell r="Y136" t="str">
            <v>Հավելված 10, կետեր՝ 8,20,27,33,40</v>
          </cell>
          <cell r="Z136">
            <v>5</v>
          </cell>
          <cell r="AA136" t="str">
            <v xml:space="preserve"> </v>
          </cell>
          <cell r="AB136" t="str">
            <v>(Հ)336-Ա</v>
          </cell>
          <cell r="AC136">
            <v>2</v>
          </cell>
          <cell r="AD136">
            <v>1</v>
          </cell>
          <cell r="AE136">
            <v>44082</v>
          </cell>
          <cell r="AF136">
            <v>44085</v>
          </cell>
          <cell r="AG136">
            <v>4</v>
          </cell>
          <cell r="AH136">
            <v>0</v>
          </cell>
          <cell r="AI136">
            <v>1</v>
          </cell>
          <cell r="AJ136">
            <v>71</v>
          </cell>
          <cell r="AK136">
            <v>3</v>
          </cell>
          <cell r="AL136">
            <v>23.350253807106597</v>
          </cell>
          <cell r="AM136">
            <v>5</v>
          </cell>
          <cell r="AN136">
            <v>71</v>
          </cell>
          <cell r="AO136">
            <v>0</v>
          </cell>
          <cell r="AP136">
            <v>44085</v>
          </cell>
        </row>
        <row r="137">
          <cell r="F137" t="str">
            <v>03504955</v>
          </cell>
          <cell r="G137" t="str">
            <v>Կոտայք</v>
          </cell>
          <cell r="H137" t="str">
            <v>գյուղ Արամուս, Անկախության 2-րդ փողոց, թիվ 12</v>
          </cell>
          <cell r="I137" t="str">
            <v>Կոտայքի մարզ, գյուղ Արամուս, Անկախության 2-րդ փողոց, թիվ 12</v>
          </cell>
          <cell r="J137" t="str">
            <v>041-52-00-00</v>
          </cell>
          <cell r="K137" t="str">
            <v>karloss.84@mail.ru</v>
          </cell>
          <cell r="L137" t="str">
            <v>Տնօրեն</v>
          </cell>
          <cell r="M137" t="str">
            <v>Հուսիկ Գեղամի Ղազարյան</v>
          </cell>
          <cell r="N137">
            <v>10</v>
          </cell>
          <cell r="O137">
            <v>19</v>
          </cell>
          <cell r="P137">
            <v>162</v>
          </cell>
          <cell r="Q137">
            <v>11.728395061728394</v>
          </cell>
          <cell r="R137">
            <v>27</v>
          </cell>
          <cell r="S137">
            <v>88.728395061728392</v>
          </cell>
          <cell r="T137">
            <v>1</v>
          </cell>
          <cell r="U137">
            <v>44089</v>
          </cell>
          <cell r="V137">
            <v>44089</v>
          </cell>
          <cell r="W137">
            <v>1</v>
          </cell>
          <cell r="X137" t="str">
            <v>Ստուգում պլանային</v>
          </cell>
          <cell r="Y137" t="str">
            <v>Հավելված՝ 10, կետեր՝ 39, 42</v>
          </cell>
          <cell r="Z137">
            <v>2</v>
          </cell>
          <cell r="AA137" t="str">
            <v xml:space="preserve"> </v>
          </cell>
          <cell r="AB137" t="str">
            <v>N (Հ)-868-Ա</v>
          </cell>
          <cell r="AC137">
            <v>3</v>
          </cell>
          <cell r="AD137">
            <v>1</v>
          </cell>
          <cell r="AE137">
            <v>44343</v>
          </cell>
          <cell r="AF137">
            <v>44343</v>
          </cell>
          <cell r="AG137">
            <v>1</v>
          </cell>
          <cell r="AH137">
            <v>0</v>
          </cell>
          <cell r="AI137">
            <v>1</v>
          </cell>
          <cell r="AJ137">
            <v>77</v>
          </cell>
          <cell r="AK137">
            <v>2</v>
          </cell>
          <cell r="AL137">
            <v>11.728395061728392</v>
          </cell>
          <cell r="AM137">
            <v>2</v>
          </cell>
          <cell r="AN137">
            <v>77</v>
          </cell>
          <cell r="AO137">
            <v>0</v>
          </cell>
          <cell r="AP137">
            <v>44343</v>
          </cell>
        </row>
        <row r="138">
          <cell r="F138" t="str">
            <v>03544466</v>
          </cell>
          <cell r="G138" t="str">
            <v>Կոտայք</v>
          </cell>
          <cell r="H138" t="str">
            <v xml:space="preserve"> Պտղնի գյուղ, 21-րդ փողոց, թիվ 2/1</v>
          </cell>
          <cell r="I138" t="str">
            <v>Կոտայքի մարզ, Պտղնի գյուղ, 21-րդ փողոց, թիվ 2/1</v>
          </cell>
          <cell r="J138" t="str">
            <v>077285252</v>
          </cell>
          <cell r="K138" t="str">
            <v>Zhannam.08@gmail.com</v>
          </cell>
          <cell r="L138" t="str">
            <v>Տնօրեն</v>
          </cell>
          <cell r="M138" t="str">
            <v xml:space="preserve">Հովհաննես Կիրակոսի Վարդանյան </v>
          </cell>
          <cell r="N138">
            <v>10</v>
          </cell>
          <cell r="O138">
            <v>38</v>
          </cell>
          <cell r="P138">
            <v>161</v>
          </cell>
          <cell r="Q138">
            <v>23.602484472049689</v>
          </cell>
          <cell r="R138">
            <v>27</v>
          </cell>
          <cell r="S138">
            <v>100.6024844720497</v>
          </cell>
          <cell r="T138">
            <v>1</v>
          </cell>
          <cell r="U138">
            <v>44088</v>
          </cell>
          <cell r="V138">
            <v>44088</v>
          </cell>
          <cell r="W138">
            <v>1</v>
          </cell>
          <cell r="X138" t="str">
            <v>Ստուգում պլանային</v>
          </cell>
          <cell r="Y138" t="str">
            <v>Հավելված՝ 10, կետեր՝ 20, 33, 39, 42</v>
          </cell>
          <cell r="Z138">
            <v>4</v>
          </cell>
          <cell r="AA138" t="str">
            <v xml:space="preserve"> </v>
          </cell>
          <cell r="AB138" t="str">
            <v>N(Հ)867-Ա</v>
          </cell>
          <cell r="AC138">
            <v>3</v>
          </cell>
          <cell r="AG138">
            <v>0</v>
          </cell>
          <cell r="AI138">
            <v>1</v>
          </cell>
          <cell r="AL138">
            <v>100.6024844720497</v>
          </cell>
          <cell r="AM138">
            <v>4</v>
          </cell>
          <cell r="AN138">
            <v>100.6024844720497</v>
          </cell>
          <cell r="AO138">
            <v>4</v>
          </cell>
          <cell r="AP138">
            <v>44088</v>
          </cell>
        </row>
        <row r="139">
          <cell r="F139" t="str">
            <v>03527751</v>
          </cell>
          <cell r="G139" t="str">
            <v>Կոտայք</v>
          </cell>
          <cell r="H139" t="str">
            <v>Կոտայքի մարզ գ.Բալահովիտ 9-րդ փողոց թիվ 3</v>
          </cell>
          <cell r="I139" t="str">
            <v>Կոտայքի մարզ գ.Բալահովիտ 9-րդ փողոց թիվ 3</v>
          </cell>
          <cell r="J139" t="str">
            <v>093068565</v>
          </cell>
          <cell r="K139" t="str">
            <v>ya.abrahamyan@yanotex.ru</v>
          </cell>
          <cell r="L139" t="str">
            <v>տնօրեն</v>
          </cell>
          <cell r="M139" t="str">
            <v>Արմինե Աբրահամյան Արմոյի</v>
          </cell>
          <cell r="N139">
            <v>10</v>
          </cell>
          <cell r="O139">
            <v>46</v>
          </cell>
          <cell r="P139">
            <v>217</v>
          </cell>
          <cell r="Q139">
            <v>21.198156682027651</v>
          </cell>
          <cell r="R139">
            <v>28</v>
          </cell>
          <cell r="S139">
            <v>99.198156682027644</v>
          </cell>
          <cell r="T139">
            <v>1</v>
          </cell>
          <cell r="U139">
            <v>43878</v>
          </cell>
          <cell r="V139">
            <v>43880</v>
          </cell>
          <cell r="W139">
            <v>3</v>
          </cell>
          <cell r="X139" t="str">
            <v>Ստուգում պլանային</v>
          </cell>
          <cell r="Y139" t="str">
            <v>Հավելված 10, կետեր՝ 2, 20, 39, 43, 45</v>
          </cell>
          <cell r="Z139">
            <v>5</v>
          </cell>
          <cell r="AA139" t="str">
            <v xml:space="preserve"> </v>
          </cell>
          <cell r="AB139" t="str">
            <v>(Հ) 86-Ա</v>
          </cell>
          <cell r="AC139">
            <v>4</v>
          </cell>
          <cell r="AD139">
            <v>1</v>
          </cell>
          <cell r="AE139">
            <v>44097</v>
          </cell>
          <cell r="AF139">
            <v>44097</v>
          </cell>
          <cell r="AG139">
            <v>1</v>
          </cell>
          <cell r="AH139">
            <v>0</v>
          </cell>
          <cell r="AI139">
            <v>1</v>
          </cell>
          <cell r="AJ139">
            <v>78</v>
          </cell>
          <cell r="AK139">
            <v>2</v>
          </cell>
          <cell r="AL139">
            <v>21.198156682027644</v>
          </cell>
          <cell r="AM139">
            <v>5</v>
          </cell>
          <cell r="AN139">
            <v>78</v>
          </cell>
          <cell r="AO139">
            <v>0</v>
          </cell>
          <cell r="AP139">
            <v>44097</v>
          </cell>
        </row>
        <row r="140">
          <cell r="F140" t="str">
            <v>08410769</v>
          </cell>
          <cell r="G140" t="str">
            <v>Գեղարքունիք</v>
          </cell>
          <cell r="H140" t="str">
            <v>Գեղարքունիքի մարզ, ք․Սևան, Երևանյան խճ․ 38</v>
          </cell>
          <cell r="I140" t="str">
            <v>Գեղարքունիքի մարզ, ք․Սևան, Երևանյան խճ․ 38</v>
          </cell>
          <cell r="J140" t="str">
            <v>098 93 09 24</v>
          </cell>
          <cell r="L140" t="str">
            <v>տնօրեն</v>
          </cell>
          <cell r="M140" t="str">
            <v>Գալուստ Գագիկի Սահակյան</v>
          </cell>
          <cell r="N140">
            <v>10</v>
          </cell>
          <cell r="O140">
            <v>38</v>
          </cell>
          <cell r="P140">
            <v>172</v>
          </cell>
          <cell r="Q140">
            <v>22.093023255813954</v>
          </cell>
          <cell r="R140">
            <v>23</v>
          </cell>
          <cell r="S140">
            <v>95.093023255813961</v>
          </cell>
          <cell r="T140">
            <v>1</v>
          </cell>
          <cell r="U140">
            <v>44062</v>
          </cell>
          <cell r="V140">
            <v>44064</v>
          </cell>
          <cell r="W140">
            <v>3</v>
          </cell>
          <cell r="X140" t="str">
            <v>Ստուգում պլանային</v>
          </cell>
          <cell r="Y140" t="str">
            <v>Հավելված 10, կետեր՝ 2,33,42,43</v>
          </cell>
          <cell r="Z140">
            <v>4</v>
          </cell>
          <cell r="AA140" t="str">
            <v xml:space="preserve"> </v>
          </cell>
          <cell r="AB140" t="str">
            <v>N(Հ)569-Ա</v>
          </cell>
          <cell r="AC140">
            <v>3</v>
          </cell>
          <cell r="AG140">
            <v>0</v>
          </cell>
          <cell r="AI140">
            <v>1</v>
          </cell>
          <cell r="AL140">
            <v>95.093023255813961</v>
          </cell>
          <cell r="AM140">
            <v>4</v>
          </cell>
          <cell r="AN140">
            <v>95.093023255813961</v>
          </cell>
          <cell r="AO140">
            <v>4</v>
          </cell>
          <cell r="AP140">
            <v>44064</v>
          </cell>
        </row>
        <row r="141">
          <cell r="F141" t="str">
            <v>05018757</v>
          </cell>
          <cell r="G141" t="str">
            <v>Լոռի</v>
          </cell>
          <cell r="H141" t="str">
            <v>ՀՀ Լոռու մարզ, ք․Վանաձոր
Ա․Մանուկյան 25</v>
          </cell>
          <cell r="I141" t="str">
            <v>Լոռու մարզ,Վանաձոր-
Ալավերդի ա/մ 11-րդ կմ․</v>
          </cell>
          <cell r="J141">
            <v>93328820</v>
          </cell>
          <cell r="L141" t="str">
            <v>տնօրեն</v>
          </cell>
          <cell r="M141" t="str">
            <v>Մարտիկ Մամյան Աթանի</v>
          </cell>
          <cell r="N141">
            <v>12</v>
          </cell>
          <cell r="O141">
            <v>93</v>
          </cell>
          <cell r="P141">
            <v>218</v>
          </cell>
          <cell r="Q141">
            <v>42.660550458715598</v>
          </cell>
          <cell r="R141">
            <v>33</v>
          </cell>
          <cell r="S141">
            <v>125.66055045871559</v>
          </cell>
          <cell r="T141">
            <v>1</v>
          </cell>
          <cell r="U141">
            <v>43978</v>
          </cell>
          <cell r="V141">
            <v>43979</v>
          </cell>
          <cell r="W141">
            <v>1</v>
          </cell>
          <cell r="X141" t="str">
            <v>Ստուգում պլանային</v>
          </cell>
          <cell r="Y141" t="str">
            <v>Հավելված 12, կետեր
17, 27, 30, 31, 33, 34, 35, 36, 37, 38</v>
          </cell>
          <cell r="Z141">
            <v>10</v>
          </cell>
          <cell r="AA141" t="str">
            <v xml:space="preserve"> </v>
          </cell>
          <cell r="AB141" t="str">
            <v>(Հ)323-Ա-19</v>
          </cell>
          <cell r="AC141">
            <v>3</v>
          </cell>
          <cell r="AG141">
            <v>0</v>
          </cell>
          <cell r="AI141">
            <v>1</v>
          </cell>
          <cell r="AL141">
            <v>125.66055045871559</v>
          </cell>
          <cell r="AM141">
            <v>10</v>
          </cell>
          <cell r="AN141">
            <v>125.66055045871559</v>
          </cell>
          <cell r="AO141">
            <v>10</v>
          </cell>
          <cell r="AP141">
            <v>43979</v>
          </cell>
        </row>
        <row r="142">
          <cell r="F142" t="str">
            <v>08411556</v>
          </cell>
          <cell r="G142" t="str">
            <v>Գեղարքունիք</v>
          </cell>
          <cell r="H142" t="str">
            <v>Գեղարքունիքի մարզ, գյուղ Ծովագյուղ, Սևան-Դիլիջան մայրուղու 7-րդ կմ</v>
          </cell>
          <cell r="I142" t="str">
            <v>Գեղարքունիքի մարզ, գյուղ Ծովագյուղ, Սևան-Դիլիջան մայրուղու 7-րդ կմ</v>
          </cell>
          <cell r="J142" t="str">
            <v>091 35 77 11</v>
          </cell>
          <cell r="L142" t="str">
            <v>տնօրեն</v>
          </cell>
          <cell r="M142" t="str">
            <v>Մերուժան Ռաֆիկի Պետրոսյան</v>
          </cell>
          <cell r="N142">
            <v>10</v>
          </cell>
          <cell r="O142">
            <v>65</v>
          </cell>
          <cell r="P142">
            <v>201</v>
          </cell>
          <cell r="Q142">
            <v>32.338308457711449</v>
          </cell>
          <cell r="R142">
            <v>22</v>
          </cell>
          <cell r="S142">
            <v>104.33830845771145</v>
          </cell>
          <cell r="T142">
            <v>1</v>
          </cell>
          <cell r="U142">
            <v>44062</v>
          </cell>
          <cell r="V142">
            <v>44064</v>
          </cell>
          <cell r="W142">
            <v>3</v>
          </cell>
          <cell r="X142" t="str">
            <v>Ստուգում պլանային</v>
          </cell>
          <cell r="Y142" t="str">
            <v>Հավելված 10, կետեր՝ 2,33,39,40,41, 42,43</v>
          </cell>
          <cell r="Z142">
            <v>7</v>
          </cell>
          <cell r="AA142" t="str">
            <v xml:space="preserve"> </v>
          </cell>
          <cell r="AB142" t="str">
            <v>N(Հ)571-Ա</v>
          </cell>
          <cell r="AC142">
            <v>3</v>
          </cell>
          <cell r="AG142">
            <v>0</v>
          </cell>
          <cell r="AI142">
            <v>1</v>
          </cell>
          <cell r="AL142">
            <v>104.33830845771145</v>
          </cell>
          <cell r="AM142">
            <v>7</v>
          </cell>
          <cell r="AN142">
            <v>104.33830845771145</v>
          </cell>
          <cell r="AO142">
            <v>7</v>
          </cell>
          <cell r="AP142">
            <v>44064</v>
          </cell>
        </row>
        <row r="143">
          <cell r="F143" t="str">
            <v>08411692</v>
          </cell>
          <cell r="G143" t="str">
            <v>Գեղարքունիք</v>
          </cell>
          <cell r="H143" t="str">
            <v>Գեղարքունիքի մարզ, Սևան-Դիլիջան մայրուղու 8-րդ կմ</v>
          </cell>
          <cell r="I143" t="str">
            <v>Գեղարքունիքի մարզ, Սևան-Դիլիջան մայրուղու 8-րդ կմ</v>
          </cell>
          <cell r="J143" t="str">
            <v>(0261) 20002</v>
          </cell>
          <cell r="L143" t="str">
            <v>տնօրեն</v>
          </cell>
          <cell r="M143" t="str">
            <v>Սամսոն Անդրանիկի Գևորգյան</v>
          </cell>
          <cell r="N143">
            <v>10</v>
          </cell>
          <cell r="O143">
            <v>112</v>
          </cell>
          <cell r="P143">
            <v>235</v>
          </cell>
          <cell r="Q143">
            <v>47.659574468085111</v>
          </cell>
          <cell r="R143">
            <v>28</v>
          </cell>
          <cell r="S143">
            <v>125.65957446808511</v>
          </cell>
          <cell r="T143">
            <v>1</v>
          </cell>
          <cell r="U143">
            <v>44062</v>
          </cell>
          <cell r="V143">
            <v>44064</v>
          </cell>
          <cell r="W143">
            <v>3</v>
          </cell>
          <cell r="X143" t="str">
            <v>Ստուգում պլանային</v>
          </cell>
          <cell r="Y143" t="str">
            <v>Հավելված 10, կետեր՝ 2,20,28,29,33, 34,39,40,41,44, 45</v>
          </cell>
          <cell r="Z143">
            <v>12</v>
          </cell>
          <cell r="AA143" t="str">
            <v xml:space="preserve"> </v>
          </cell>
          <cell r="AB143" t="str">
            <v>N(Հ)568-Ա</v>
          </cell>
          <cell r="AC143">
            <v>3</v>
          </cell>
          <cell r="AG143">
            <v>0</v>
          </cell>
          <cell r="AI143">
            <v>1</v>
          </cell>
          <cell r="AL143">
            <v>125.65957446808511</v>
          </cell>
          <cell r="AM143">
            <v>12</v>
          </cell>
          <cell r="AN143">
            <v>125.65957446808511</v>
          </cell>
          <cell r="AO143">
            <v>12</v>
          </cell>
          <cell r="AP143">
            <v>44064</v>
          </cell>
        </row>
        <row r="144">
          <cell r="F144">
            <v>25283515</v>
          </cell>
          <cell r="G144" t="str">
            <v>Կոտայք</v>
          </cell>
          <cell r="H144" t="str">
            <v>ք․Երևան Նոր նորք 9-րդ զանգված 24 շենք 77 բնակարան</v>
          </cell>
          <cell r="I144" t="str">
            <v>Կոտայքի մարզ, Վերին Պտղնի համայնք, Երևան-Սևան խճուղի</v>
          </cell>
          <cell r="J144" t="str">
            <v>091-66-33-22</v>
          </cell>
          <cell r="K144" t="str">
            <v xml:space="preserve">sergo-sargsyan-86@mail.ru </v>
          </cell>
          <cell r="L144" t="str">
            <v>Տնօրեն</v>
          </cell>
          <cell r="M144" t="str">
            <v>Սերգեյ Սամվելի Սարգսյան</v>
          </cell>
          <cell r="N144">
            <v>10</v>
          </cell>
          <cell r="O144">
            <v>0</v>
          </cell>
          <cell r="P144">
            <v>161</v>
          </cell>
          <cell r="Q144">
            <v>0</v>
          </cell>
          <cell r="R144">
            <v>24.5</v>
          </cell>
          <cell r="S144">
            <v>74.5</v>
          </cell>
          <cell r="T144">
            <v>1</v>
          </cell>
          <cell r="U144">
            <v>44085</v>
          </cell>
          <cell r="V144">
            <v>44085</v>
          </cell>
          <cell r="W144">
            <v>1</v>
          </cell>
          <cell r="X144" t="str">
            <v>Ստուգում պլանային</v>
          </cell>
          <cell r="Y144" t="str">
            <v>Հավելված՝ 10</v>
          </cell>
          <cell r="Z144">
            <v>0</v>
          </cell>
          <cell r="AA144">
            <v>1</v>
          </cell>
          <cell r="AC144">
            <v>3</v>
          </cell>
          <cell r="AG144">
            <v>0</v>
          </cell>
          <cell r="AI144">
            <v>1</v>
          </cell>
          <cell r="AL144">
            <v>74.5</v>
          </cell>
          <cell r="AM144">
            <v>0</v>
          </cell>
          <cell r="AN144">
            <v>74.5</v>
          </cell>
          <cell r="AO144">
            <v>0</v>
          </cell>
          <cell r="AP144">
            <v>44085</v>
          </cell>
        </row>
        <row r="145">
          <cell r="F145" t="str">
            <v>09807669</v>
          </cell>
          <cell r="G145" t="str">
            <v>Սյունիք</v>
          </cell>
          <cell r="H145" t="str">
            <v>Ք. Սիսիան, Գ. Նժդեհի 2</v>
          </cell>
          <cell r="I145" t="str">
            <v>Սյունիքի մարզ, ք. Սիսիան, Գ. Նժդեհի 2</v>
          </cell>
          <cell r="J145">
            <v>94866608</v>
          </cell>
          <cell r="L145" t="str">
            <v>տնօրեն</v>
          </cell>
          <cell r="M145" t="str">
            <v>Արմեն Արամայիսի Խուդավերդյան</v>
          </cell>
          <cell r="N145">
            <v>10</v>
          </cell>
          <cell r="O145">
            <v>9</v>
          </cell>
          <cell r="P145">
            <v>154</v>
          </cell>
          <cell r="Q145">
            <v>5.8441558441558437</v>
          </cell>
          <cell r="R145">
            <v>21</v>
          </cell>
          <cell r="S145">
            <v>76.844155844155836</v>
          </cell>
          <cell r="T145">
            <v>1</v>
          </cell>
          <cell r="U145">
            <v>44067</v>
          </cell>
          <cell r="V145">
            <v>44068</v>
          </cell>
          <cell r="W145">
            <v>2</v>
          </cell>
          <cell r="X145" t="str">
            <v>Ստուգում պլանային</v>
          </cell>
          <cell r="Y145" t="str">
            <v>Հավելված  10, կետ 40</v>
          </cell>
          <cell r="Z145">
            <v>1</v>
          </cell>
          <cell r="AA145" t="str">
            <v xml:space="preserve"> </v>
          </cell>
          <cell r="AB145" t="str">
            <v>(Հ) 725-Ա</v>
          </cell>
          <cell r="AC145">
            <v>1</v>
          </cell>
          <cell r="AD145">
            <v>1</v>
          </cell>
          <cell r="AE145">
            <v>44362</v>
          </cell>
          <cell r="AF145">
            <v>44363</v>
          </cell>
          <cell r="AG145">
            <v>2</v>
          </cell>
          <cell r="AH145">
            <v>0</v>
          </cell>
          <cell r="AI145">
            <v>1</v>
          </cell>
          <cell r="AJ145">
            <v>71</v>
          </cell>
          <cell r="AK145">
            <v>1</v>
          </cell>
          <cell r="AL145">
            <v>5.8441558441558357</v>
          </cell>
          <cell r="AM145">
            <v>1</v>
          </cell>
          <cell r="AN145">
            <v>71</v>
          </cell>
          <cell r="AO145">
            <v>0</v>
          </cell>
          <cell r="AP145">
            <v>44363</v>
          </cell>
        </row>
        <row r="146">
          <cell r="F146" t="str">
            <v>09424617</v>
          </cell>
          <cell r="G146" t="str">
            <v>Սյունիք</v>
          </cell>
          <cell r="H146" t="str">
            <v>Սյունիքի մարզ, Կապան համայնք․ Բաղաբերդ թաղ շ2ա/2</v>
          </cell>
          <cell r="I146" t="str">
            <v>Սյունիքի մարզ, Կապան համայնք․ Շահումյան 32/1</v>
          </cell>
          <cell r="J146" t="str">
            <v>093634328</v>
          </cell>
          <cell r="L146" t="str">
            <v>տնօրեն</v>
          </cell>
          <cell r="M146" t="str">
            <v>Արմեն Մարության</v>
          </cell>
          <cell r="N146">
            <v>10</v>
          </cell>
          <cell r="O146">
            <v>28</v>
          </cell>
          <cell r="P146">
            <v>157</v>
          </cell>
          <cell r="Q146">
            <v>17.834394904458598</v>
          </cell>
          <cell r="R146">
            <v>21</v>
          </cell>
          <cell r="S146">
            <v>88.834394904458605</v>
          </cell>
          <cell r="T146">
            <v>1</v>
          </cell>
          <cell r="U146">
            <v>43899</v>
          </cell>
          <cell r="V146">
            <v>43900</v>
          </cell>
          <cell r="W146">
            <v>2</v>
          </cell>
          <cell r="X146" t="str">
            <v>Ստուգում պլանային</v>
          </cell>
          <cell r="Y146" t="str">
            <v>Հավելված 10, կետեր՝ 16,35,40</v>
          </cell>
          <cell r="Z146">
            <v>3</v>
          </cell>
          <cell r="AA146" t="str">
            <v xml:space="preserve"> </v>
          </cell>
          <cell r="AB146" t="str">
            <v>(Հ) 122-Ա</v>
          </cell>
          <cell r="AC146">
            <v>1</v>
          </cell>
          <cell r="AD146">
            <v>1</v>
          </cell>
          <cell r="AE146">
            <v>44041</v>
          </cell>
          <cell r="AF146">
            <v>44041</v>
          </cell>
          <cell r="AG146">
            <v>1</v>
          </cell>
          <cell r="AH146">
            <v>0</v>
          </cell>
          <cell r="AI146">
            <v>1</v>
          </cell>
          <cell r="AJ146">
            <v>71</v>
          </cell>
          <cell r="AK146">
            <v>1</v>
          </cell>
          <cell r="AL146">
            <v>17.834394904458605</v>
          </cell>
          <cell r="AM146">
            <v>3</v>
          </cell>
          <cell r="AN146">
            <v>71</v>
          </cell>
          <cell r="AO146">
            <v>0</v>
          </cell>
          <cell r="AP146">
            <v>44041</v>
          </cell>
        </row>
        <row r="147">
          <cell r="F147" t="str">
            <v>05516309</v>
          </cell>
          <cell r="G147" t="str">
            <v>Շիրակ</v>
          </cell>
          <cell r="H147" t="str">
            <v>ք.Գյումրի, Տերյան 148</v>
          </cell>
          <cell r="I147" t="str">
            <v>Շիրակի մարզ, ք.Գյումրի, Տերյան 148</v>
          </cell>
          <cell r="J147" t="str">
            <v xml:space="preserve">093 40 09 05 </v>
          </cell>
          <cell r="K147" t="str">
            <v>t.mets@mail.ru</v>
          </cell>
          <cell r="L147" t="str">
            <v>տնօրեն</v>
          </cell>
          <cell r="M147" t="str">
            <v>Արեստակես Ռաֆիկի Խաչատրյան</v>
          </cell>
          <cell r="N147">
            <v>10</v>
          </cell>
          <cell r="O147">
            <v>9</v>
          </cell>
          <cell r="P147">
            <v>207</v>
          </cell>
          <cell r="Q147">
            <v>4.3478260869565215</v>
          </cell>
          <cell r="R147">
            <v>26.5</v>
          </cell>
          <cell r="S147">
            <v>80.84782608695653</v>
          </cell>
          <cell r="T147">
            <v>1</v>
          </cell>
          <cell r="U147">
            <v>44067</v>
          </cell>
          <cell r="V147">
            <v>44069</v>
          </cell>
          <cell r="W147">
            <v>3</v>
          </cell>
          <cell r="X147" t="str">
            <v>Ստուգում պլանային</v>
          </cell>
          <cell r="Y147" t="str">
            <v>Հավելված 10, կետ 34</v>
          </cell>
          <cell r="Z147">
            <v>1</v>
          </cell>
          <cell r="AA147" t="str">
            <v xml:space="preserve"> </v>
          </cell>
          <cell r="AB147" t="str">
            <v>(Հ)763 –Ա</v>
          </cell>
          <cell r="AC147">
            <v>2</v>
          </cell>
          <cell r="AD147">
            <v>1</v>
          </cell>
          <cell r="AE147">
            <v>44287</v>
          </cell>
          <cell r="AF147">
            <v>44287</v>
          </cell>
          <cell r="AG147">
            <v>1</v>
          </cell>
          <cell r="AH147">
            <v>1</v>
          </cell>
          <cell r="AI147" t="str">
            <v xml:space="preserve"> </v>
          </cell>
          <cell r="AJ147">
            <v>80.84782608695653</v>
          </cell>
          <cell r="AK147">
            <v>3</v>
          </cell>
          <cell r="AL147">
            <v>0</v>
          </cell>
          <cell r="AM147">
            <v>0</v>
          </cell>
          <cell r="AN147">
            <v>80.84782608695653</v>
          </cell>
          <cell r="AO147">
            <v>1</v>
          </cell>
          <cell r="AP147">
            <v>44287</v>
          </cell>
        </row>
        <row r="148">
          <cell r="F148" t="str">
            <v>04709768</v>
          </cell>
          <cell r="G148" t="str">
            <v>Արմավիր</v>
          </cell>
          <cell r="H148" t="str">
            <v>Ք․ Էջմիածին Անտառ-Պուրակ</v>
          </cell>
          <cell r="I148" t="str">
            <v>Ք․ Էջմիածին Անտառ-Պուրակ</v>
          </cell>
          <cell r="J148" t="str">
            <v>077-77-07-38</v>
          </cell>
          <cell r="L148" t="str">
            <v xml:space="preserve">տնօրեն </v>
          </cell>
          <cell r="M148" t="str">
            <v>Տոնոյան Աբրահամ Վոլոդյայի</v>
          </cell>
          <cell r="N148">
            <v>10</v>
          </cell>
          <cell r="O148">
            <v>37</v>
          </cell>
          <cell r="P148">
            <v>164</v>
          </cell>
          <cell r="Q148">
            <v>22.560975609756099</v>
          </cell>
          <cell r="R148">
            <v>27</v>
          </cell>
          <cell r="S148">
            <v>99.560975609756099</v>
          </cell>
          <cell r="T148">
            <v>1</v>
          </cell>
          <cell r="U148">
            <v>44097</v>
          </cell>
          <cell r="V148">
            <v>44099</v>
          </cell>
          <cell r="W148">
            <v>3</v>
          </cell>
          <cell r="X148" t="str">
            <v>Ստուգում պլանային</v>
          </cell>
          <cell r="Y148" t="str">
            <v>Հավելված 10, կետեր 2.39.40.42</v>
          </cell>
          <cell r="Z148">
            <v>4</v>
          </cell>
          <cell r="AA148" t="str">
            <v xml:space="preserve"> </v>
          </cell>
          <cell r="AC148">
            <v>2</v>
          </cell>
          <cell r="AD148">
            <v>1</v>
          </cell>
          <cell r="AE148">
            <v>44365</v>
          </cell>
          <cell r="AF148">
            <v>44365</v>
          </cell>
          <cell r="AG148">
            <v>1</v>
          </cell>
          <cell r="AH148">
            <v>0</v>
          </cell>
          <cell r="AI148">
            <v>1</v>
          </cell>
          <cell r="AJ148">
            <v>77</v>
          </cell>
          <cell r="AK148">
            <v>4</v>
          </cell>
          <cell r="AL148">
            <v>22.560975609756099</v>
          </cell>
          <cell r="AM148">
            <v>4</v>
          </cell>
          <cell r="AN148">
            <v>77</v>
          </cell>
          <cell r="AO148">
            <v>0</v>
          </cell>
          <cell r="AP148">
            <v>44365</v>
          </cell>
        </row>
        <row r="149">
          <cell r="F149" t="str">
            <v>05204177</v>
          </cell>
          <cell r="G149" t="str">
            <v>Արագածոտն</v>
          </cell>
          <cell r="H149" t="str">
            <v>Արագածոտնի մարզ, Ափնա համայնք</v>
          </cell>
          <cell r="I149" t="str">
            <v>Արագածոտնի մարզ, Ափնա համայնք</v>
          </cell>
          <cell r="J149" t="str">
            <v>(+374)93251403</v>
          </cell>
          <cell r="L149" t="str">
            <v>տնօրեն</v>
          </cell>
          <cell r="M149" t="str">
            <v>Էդգար Կարապետյան Ռոբերտի</v>
          </cell>
          <cell r="N149">
            <v>10</v>
          </cell>
          <cell r="O149">
            <v>9</v>
          </cell>
          <cell r="P149">
            <v>180</v>
          </cell>
          <cell r="Q149">
            <v>5</v>
          </cell>
          <cell r="R149">
            <v>24.5</v>
          </cell>
          <cell r="S149">
            <v>79.5</v>
          </cell>
          <cell r="T149">
            <v>1</v>
          </cell>
          <cell r="U149">
            <v>44098</v>
          </cell>
          <cell r="V149">
            <v>44104</v>
          </cell>
          <cell r="W149">
            <v>5</v>
          </cell>
          <cell r="X149" t="str">
            <v>Ստուգում պլանային</v>
          </cell>
          <cell r="Y149" t="str">
            <v>Հավելված 10, կետ 20</v>
          </cell>
          <cell r="Z149">
            <v>1</v>
          </cell>
          <cell r="AA149" t="str">
            <v xml:space="preserve"> </v>
          </cell>
          <cell r="AB149" t="str">
            <v>(Հ) 459-Ա</v>
          </cell>
          <cell r="AC149">
            <v>1</v>
          </cell>
          <cell r="AD149">
            <v>1</v>
          </cell>
          <cell r="AE149">
            <v>44298</v>
          </cell>
          <cell r="AF149">
            <v>44300</v>
          </cell>
          <cell r="AG149">
            <v>3</v>
          </cell>
          <cell r="AH149">
            <v>0</v>
          </cell>
          <cell r="AI149">
            <v>1</v>
          </cell>
          <cell r="AJ149">
            <v>74.5</v>
          </cell>
          <cell r="AK149">
            <v>2</v>
          </cell>
          <cell r="AL149">
            <v>5</v>
          </cell>
          <cell r="AM149">
            <v>1</v>
          </cell>
          <cell r="AN149">
            <v>74.5</v>
          </cell>
          <cell r="AO149">
            <v>0</v>
          </cell>
          <cell r="AP149">
            <v>44300</v>
          </cell>
        </row>
        <row r="150">
          <cell r="F150" t="str">
            <v>55801071</v>
          </cell>
          <cell r="G150" t="str">
            <v>Արագածոտն</v>
          </cell>
          <cell r="H150" t="str">
            <v>Արագածոտնի մարզ, Վարդենուտ համայնք, 1-ին փող․ 70</v>
          </cell>
          <cell r="I150" t="str">
            <v>Արագածոտնի մարզ, Վարդենուտ համայնք, 1-ին փող․ 70</v>
          </cell>
          <cell r="J150" t="str">
            <v>(+374)94420515</v>
          </cell>
          <cell r="L150" t="str">
            <v>ԱՁ</v>
          </cell>
          <cell r="M150" t="str">
            <v>Ֆրունզիկ Ղուկասյան Գուրգենի</v>
          </cell>
          <cell r="N150">
            <v>10</v>
          </cell>
          <cell r="O150">
            <v>0</v>
          </cell>
          <cell r="P150">
            <v>224</v>
          </cell>
          <cell r="Q150">
            <v>0</v>
          </cell>
          <cell r="R150">
            <v>21</v>
          </cell>
          <cell r="S150">
            <v>71</v>
          </cell>
          <cell r="T150">
            <v>1</v>
          </cell>
          <cell r="U150">
            <v>44096</v>
          </cell>
          <cell r="V150">
            <v>44099</v>
          </cell>
          <cell r="W150">
            <v>4</v>
          </cell>
          <cell r="X150" t="str">
            <v>Ստուգում պլանային</v>
          </cell>
          <cell r="Y150" t="str">
            <v>Հավելված 10</v>
          </cell>
          <cell r="Z150">
            <v>0</v>
          </cell>
          <cell r="AA150">
            <v>1</v>
          </cell>
          <cell r="AC150">
            <v>1</v>
          </cell>
          <cell r="AG150">
            <v>0</v>
          </cell>
          <cell r="AI150">
            <v>1</v>
          </cell>
          <cell r="AL150">
            <v>71</v>
          </cell>
          <cell r="AM150">
            <v>0</v>
          </cell>
          <cell r="AN150">
            <v>71</v>
          </cell>
          <cell r="AO150">
            <v>0</v>
          </cell>
          <cell r="AP150">
            <v>44099</v>
          </cell>
        </row>
        <row r="151">
          <cell r="F151" t="str">
            <v>03306573</v>
          </cell>
          <cell r="G151" t="str">
            <v>Կոտայք</v>
          </cell>
          <cell r="H151" t="str">
            <v>Կոտայքի մարզ ք.Նոր Հաճն Տոռոզյան փողոց թիվ 19</v>
          </cell>
          <cell r="I151" t="str">
            <v>Կոտայքի մարզ, ք.Նոր Հաճն Տոռոզյան փողոց թիվ 19</v>
          </cell>
          <cell r="J151" t="str">
            <v>094424589</v>
          </cell>
          <cell r="K151" t="str">
            <v>gog1973@mail.ru</v>
          </cell>
          <cell r="L151" t="str">
            <v>տնօրեն</v>
          </cell>
          <cell r="M151" t="str">
            <v>Մարատ Մելքոնյան Ռեվիկի</v>
          </cell>
          <cell r="N151">
            <v>10</v>
          </cell>
          <cell r="O151">
            <v>37</v>
          </cell>
          <cell r="P151">
            <v>190</v>
          </cell>
          <cell r="Q151">
            <v>19.473684210526315</v>
          </cell>
          <cell r="R151">
            <v>23</v>
          </cell>
          <cell r="S151">
            <v>92.473684210526315</v>
          </cell>
          <cell r="T151">
            <v>1</v>
          </cell>
          <cell r="U151">
            <v>43999</v>
          </cell>
          <cell r="V151">
            <v>44001</v>
          </cell>
          <cell r="W151">
            <v>3</v>
          </cell>
          <cell r="X151" t="str">
            <v>Ստուգում պլանային</v>
          </cell>
          <cell r="Y151" t="str">
            <v>Հավելված 10 կետեր 2, 20, 39, 45</v>
          </cell>
          <cell r="Z151">
            <v>4</v>
          </cell>
          <cell r="AA151" t="str">
            <v xml:space="preserve"> </v>
          </cell>
          <cell r="AB151" t="str">
            <v>Հ 354-Ա</v>
          </cell>
          <cell r="AC151">
            <v>3</v>
          </cell>
          <cell r="AD151">
            <v>1</v>
          </cell>
          <cell r="AE151">
            <v>44182</v>
          </cell>
          <cell r="AF151">
            <v>44182</v>
          </cell>
          <cell r="AG151">
            <v>1</v>
          </cell>
          <cell r="AH151">
            <v>0</v>
          </cell>
          <cell r="AI151">
            <v>1</v>
          </cell>
          <cell r="AJ151">
            <v>73</v>
          </cell>
          <cell r="AK151">
            <v>2</v>
          </cell>
          <cell r="AL151">
            <v>19.473684210526315</v>
          </cell>
          <cell r="AM151">
            <v>4</v>
          </cell>
          <cell r="AN151">
            <v>73</v>
          </cell>
          <cell r="AO151">
            <v>0</v>
          </cell>
          <cell r="AP151">
            <v>44182</v>
          </cell>
        </row>
        <row r="152">
          <cell r="F152" t="str">
            <v>03532907</v>
          </cell>
          <cell r="G152" t="str">
            <v>Կոտայք</v>
          </cell>
          <cell r="H152" t="str">
            <v xml:space="preserve">Արամուս համայնք, Ազատամարտիկների փողոց թիվ 43/1 </v>
          </cell>
          <cell r="I152" t="str">
            <v xml:space="preserve">Կոտայքի մարզ, Արամուս համայնք, Ազատամարտիկների փողոց թիվ 43/1 </v>
          </cell>
          <cell r="J152" t="str">
            <v>096000066</v>
          </cell>
          <cell r="K152" t="str">
            <v>hatis2016@list.ru</v>
          </cell>
          <cell r="L152" t="str">
            <v>Տնօրեն</v>
          </cell>
          <cell r="M152" t="str">
            <v>Վահան Իշխանի Նիկողոսյան</v>
          </cell>
          <cell r="N152">
            <v>10</v>
          </cell>
          <cell r="O152">
            <v>27</v>
          </cell>
          <cell r="P152">
            <v>136</v>
          </cell>
          <cell r="Q152">
            <v>19.852941176470587</v>
          </cell>
          <cell r="R152">
            <v>26.5</v>
          </cell>
          <cell r="S152">
            <v>96.35294117647058</v>
          </cell>
          <cell r="T152">
            <v>1</v>
          </cell>
          <cell r="U152">
            <v>44046</v>
          </cell>
          <cell r="V152">
            <v>44047</v>
          </cell>
          <cell r="W152">
            <v>2</v>
          </cell>
          <cell r="X152" t="str">
            <v>Ստուգում պլանային</v>
          </cell>
          <cell r="Y152" t="str">
            <v>Հավելված 10 կետեր 2, 39, 43</v>
          </cell>
          <cell r="Z152">
            <v>3</v>
          </cell>
          <cell r="AA152" t="str">
            <v xml:space="preserve"> </v>
          </cell>
          <cell r="AB152" t="str">
            <v>Հ 601-Ա</v>
          </cell>
          <cell r="AC152">
            <v>3</v>
          </cell>
          <cell r="AD152">
            <v>1</v>
          </cell>
          <cell r="AE152">
            <v>44179</v>
          </cell>
          <cell r="AF152">
            <v>44179</v>
          </cell>
          <cell r="AG152">
            <v>1</v>
          </cell>
          <cell r="AH152">
            <v>0</v>
          </cell>
          <cell r="AI152">
            <v>1</v>
          </cell>
          <cell r="AJ152">
            <v>76.5</v>
          </cell>
          <cell r="AK152">
            <v>2</v>
          </cell>
          <cell r="AL152">
            <v>19.85294117647058</v>
          </cell>
          <cell r="AM152">
            <v>3</v>
          </cell>
          <cell r="AN152">
            <v>76.5</v>
          </cell>
          <cell r="AO152">
            <v>0</v>
          </cell>
          <cell r="AP152">
            <v>44179</v>
          </cell>
        </row>
        <row r="153">
          <cell r="F153" t="str">
            <v>54611891</v>
          </cell>
          <cell r="G153" t="str">
            <v>Արագածոտն</v>
          </cell>
          <cell r="H153" t="str">
            <v>Արագածոտնի մարզ ք․ Ապարան, Բաղրամյան փող․ շ․ 6/16</v>
          </cell>
          <cell r="I153" t="str">
            <v>Արագածոտնի մարզ ք․ Ապարան, Բաղրամյան փող․ շ․ 6/16</v>
          </cell>
          <cell r="J153" t="str">
            <v>(+374)93526478</v>
          </cell>
          <cell r="L153" t="str">
            <v>ԱՁ</v>
          </cell>
          <cell r="M153" t="str">
            <v>Վարդան Հովհաննիսյան Աշոտի</v>
          </cell>
          <cell r="N153">
            <v>10</v>
          </cell>
          <cell r="O153">
            <v>27</v>
          </cell>
          <cell r="P153">
            <v>163</v>
          </cell>
          <cell r="Q153">
            <v>16.564417177914109</v>
          </cell>
          <cell r="R153">
            <v>21</v>
          </cell>
          <cell r="S153">
            <v>87.564417177914109</v>
          </cell>
          <cell r="T153">
            <v>1</v>
          </cell>
          <cell r="U153">
            <v>44025</v>
          </cell>
          <cell r="V153">
            <v>44029</v>
          </cell>
          <cell r="W153">
            <v>5</v>
          </cell>
          <cell r="X153" t="str">
            <v>Ստուգում պլանային</v>
          </cell>
          <cell r="Y153" t="str">
            <v>Հավելված 10, կետեր՝ 39, 40, 41</v>
          </cell>
          <cell r="Z153">
            <v>3</v>
          </cell>
          <cell r="AA153" t="str">
            <v xml:space="preserve"> </v>
          </cell>
          <cell r="AB153" t="str">
            <v>(Հ)443-Ա</v>
          </cell>
          <cell r="AC153">
            <v>3</v>
          </cell>
          <cell r="AD153">
            <v>1</v>
          </cell>
          <cell r="AE153">
            <v>44175</v>
          </cell>
          <cell r="AF153">
            <v>44179</v>
          </cell>
          <cell r="AG153">
            <v>3</v>
          </cell>
          <cell r="AH153">
            <v>0</v>
          </cell>
          <cell r="AI153">
            <v>1</v>
          </cell>
          <cell r="AJ153">
            <v>87.564417177914109</v>
          </cell>
          <cell r="AK153">
            <v>2</v>
          </cell>
          <cell r="AL153">
            <v>0</v>
          </cell>
          <cell r="AM153">
            <v>3</v>
          </cell>
          <cell r="AN153">
            <v>87.564417177914109</v>
          </cell>
          <cell r="AO153">
            <v>0</v>
          </cell>
          <cell r="AP153">
            <v>44179</v>
          </cell>
        </row>
        <row r="154">
          <cell r="F154" t="str">
            <v>77401797</v>
          </cell>
          <cell r="G154" t="str">
            <v>Վայոց ձոր</v>
          </cell>
          <cell r="H154" t="str">
            <v>Վայոց ձորի մարզ, Ջերմուկ համայնք, Մյասնիկյան փ․, շ․ 12, բն․14</v>
          </cell>
          <cell r="I154" t="str">
            <v>Վայոց ձորի մարզ, Ջերմուկ համայնք, Շահումյան 22/2</v>
          </cell>
          <cell r="J154" t="str">
            <v>093011020</v>
          </cell>
          <cell r="K154" t="str">
            <v>-</v>
          </cell>
          <cell r="L154" t="str">
            <v>Ա/Ձ</v>
          </cell>
          <cell r="M154" t="str">
            <v>ՀԱՐՈՒԹՅՈՒՆ ԷԴԻՍՈՆԻ ՀՈՎՀԱՆՆԻՍՅԱՆ</v>
          </cell>
          <cell r="N154">
            <v>10</v>
          </cell>
          <cell r="O154">
            <v>64</v>
          </cell>
          <cell r="P154">
            <v>163</v>
          </cell>
          <cell r="Q154">
            <v>39.263803680981596</v>
          </cell>
          <cell r="R154">
            <v>17</v>
          </cell>
          <cell r="S154">
            <v>106.2638036809816</v>
          </cell>
          <cell r="T154">
            <v>1</v>
          </cell>
          <cell r="U154">
            <v>44097</v>
          </cell>
          <cell r="V154">
            <v>44097</v>
          </cell>
          <cell r="W154">
            <v>1</v>
          </cell>
          <cell r="X154" t="str">
            <v>Ստուգում պլանային</v>
          </cell>
          <cell r="Y154" t="str">
            <v>Հավելված 10, կետեր՝ 2,15,39,40,41,42,43</v>
          </cell>
          <cell r="Z154">
            <v>7</v>
          </cell>
          <cell r="AA154" t="str">
            <v xml:space="preserve"> </v>
          </cell>
          <cell r="AB154" t="str">
            <v>(Հ) 902-Ա</v>
          </cell>
          <cell r="AC154">
            <v>2</v>
          </cell>
          <cell r="AG154">
            <v>0</v>
          </cell>
          <cell r="AI154">
            <v>1</v>
          </cell>
          <cell r="AL154">
            <v>106.2638036809816</v>
          </cell>
          <cell r="AM154">
            <v>7</v>
          </cell>
          <cell r="AN154">
            <v>106.2638036809816</v>
          </cell>
          <cell r="AO154">
            <v>7</v>
          </cell>
          <cell r="AP154">
            <v>44097</v>
          </cell>
        </row>
        <row r="155">
          <cell r="F155" t="str">
            <v>77606509</v>
          </cell>
          <cell r="G155" t="str">
            <v>Վայոց ձոր</v>
          </cell>
          <cell r="H155" t="str">
            <v>Վայոց ձորի մարզ, Վայք համայնք, Ջերմուկի խճ․, շ․ 47, բն․30</v>
          </cell>
          <cell r="I155" t="str">
            <v>Վայոց ձորի մարզ, Վայք համայնք, Վայք-Գորիս  7-րդ կմ</v>
          </cell>
          <cell r="J155" t="str">
            <v>094060645</v>
          </cell>
          <cell r="K155" t="str">
            <v>-</v>
          </cell>
          <cell r="L155" t="str">
            <v>Ա/Ձ</v>
          </cell>
          <cell r="M155" t="str">
            <v>ՌՈՄԻԿ ՎԱՉԻԿԻ ԱՍԱՏՐՅԱՆ</v>
          </cell>
          <cell r="N155">
            <v>10</v>
          </cell>
          <cell r="O155">
            <v>55</v>
          </cell>
          <cell r="P155">
            <v>156</v>
          </cell>
          <cell r="Q155">
            <v>35.256410256410255</v>
          </cell>
          <cell r="R155">
            <v>6</v>
          </cell>
          <cell r="S155">
            <v>91.256410256410248</v>
          </cell>
          <cell r="T155">
            <v>1</v>
          </cell>
          <cell r="U155">
            <v>44183</v>
          </cell>
          <cell r="V155">
            <v>44183</v>
          </cell>
          <cell r="W155">
            <v>1</v>
          </cell>
          <cell r="X155" t="str">
            <v>Ստուգում պլանային</v>
          </cell>
          <cell r="Y155" t="str">
            <v>Հավելված 10, կետեր՝ 2,39,40,41,42,43</v>
          </cell>
          <cell r="Z155">
            <v>6</v>
          </cell>
          <cell r="AA155" t="str">
            <v xml:space="preserve"> </v>
          </cell>
          <cell r="AB155" t="str">
            <v>(Հ) 903-Ա</v>
          </cell>
          <cell r="AC155">
            <v>2</v>
          </cell>
          <cell r="AG155">
            <v>0</v>
          </cell>
          <cell r="AI155">
            <v>1</v>
          </cell>
          <cell r="AL155">
            <v>91.256410256410248</v>
          </cell>
          <cell r="AM155">
            <v>6</v>
          </cell>
          <cell r="AN155">
            <v>91.256410256410248</v>
          </cell>
          <cell r="AO155">
            <v>6</v>
          </cell>
          <cell r="AP155">
            <v>44183</v>
          </cell>
        </row>
        <row r="156">
          <cell r="F156" t="str">
            <v>03505287</v>
          </cell>
          <cell r="G156" t="str">
            <v>Կոտայք</v>
          </cell>
          <cell r="H156" t="str">
            <v xml:space="preserve">ք․ Աբովյան, Հանրապետության 22 </v>
          </cell>
          <cell r="I156" t="str">
            <v xml:space="preserve">Կոտայքի մարզ, ք․ Աբովյան, Հանրապետության 22 </v>
          </cell>
          <cell r="J156" t="str">
            <v>093193879</v>
          </cell>
          <cell r="L156" t="str">
            <v xml:space="preserve">Տնօրեն </v>
          </cell>
          <cell r="M156" t="str">
            <v>Վահան Ռոբերտի Սարգսյան</v>
          </cell>
          <cell r="N156">
            <v>10</v>
          </cell>
          <cell r="O156">
            <v>10</v>
          </cell>
          <cell r="P156">
            <v>164</v>
          </cell>
          <cell r="Q156">
            <v>6.0975609756097562</v>
          </cell>
          <cell r="R156">
            <v>25</v>
          </cell>
          <cell r="S156">
            <v>81.097560975609753</v>
          </cell>
          <cell r="T156">
            <v>1</v>
          </cell>
          <cell r="U156">
            <v>44222</v>
          </cell>
          <cell r="V156">
            <v>44222</v>
          </cell>
          <cell r="W156">
            <v>1</v>
          </cell>
          <cell r="X156" t="str">
            <v>Ստուգում պլանային</v>
          </cell>
          <cell r="Y156" t="str">
            <v>Հավելված 10, կետ՝ 33</v>
          </cell>
          <cell r="Z156">
            <v>1</v>
          </cell>
          <cell r="AA156" t="str">
            <v xml:space="preserve"> </v>
          </cell>
          <cell r="AB156" t="str">
            <v>Հ/8</v>
          </cell>
          <cell r="AC156">
            <v>3</v>
          </cell>
          <cell r="AD156">
            <v>1</v>
          </cell>
          <cell r="AE156">
            <v>44421</v>
          </cell>
          <cell r="AF156">
            <v>44421</v>
          </cell>
          <cell r="AG156">
            <v>1</v>
          </cell>
          <cell r="AH156">
            <v>0</v>
          </cell>
          <cell r="AI156">
            <v>1</v>
          </cell>
          <cell r="AJ156">
            <v>75</v>
          </cell>
          <cell r="AK156">
            <v>2</v>
          </cell>
          <cell r="AL156">
            <v>6.0975609756097526</v>
          </cell>
          <cell r="AM156">
            <v>1</v>
          </cell>
          <cell r="AN156">
            <v>75</v>
          </cell>
          <cell r="AO156">
            <v>0</v>
          </cell>
          <cell r="AP156">
            <v>44421</v>
          </cell>
        </row>
        <row r="157">
          <cell r="F157" t="str">
            <v>04220172</v>
          </cell>
          <cell r="G157" t="str">
            <v>Արարատ</v>
          </cell>
          <cell r="H157" t="str">
            <v xml:space="preserve">ք. Արտաշատ Օգոստոսի 23-ի 14	</v>
          </cell>
          <cell r="I157" t="str">
            <v xml:space="preserve">ք. Արտաշատ Օգոստոսի 23փողոց, թիվ  16 և  17	</v>
          </cell>
          <cell r="J157" t="str">
            <v>094229303</v>
          </cell>
          <cell r="L157" t="str">
            <v>տնօրեն</v>
          </cell>
          <cell r="M157" t="str">
            <v>Գագիկ Համբարձումյան Ռաֆիկի</v>
          </cell>
          <cell r="N157">
            <v>10</v>
          </cell>
          <cell r="O157">
            <v>0</v>
          </cell>
          <cell r="P157">
            <v>215</v>
          </cell>
          <cell r="Q157">
            <v>0</v>
          </cell>
          <cell r="R157">
            <v>23</v>
          </cell>
          <cell r="S157">
            <v>73</v>
          </cell>
          <cell r="T157">
            <v>1</v>
          </cell>
          <cell r="U157">
            <v>44236</v>
          </cell>
          <cell r="V157">
            <v>44238</v>
          </cell>
          <cell r="W157">
            <v>3</v>
          </cell>
          <cell r="X157" t="str">
            <v>Ստուգում պլանային</v>
          </cell>
          <cell r="Y157" t="str">
            <v>Հավելված 10</v>
          </cell>
          <cell r="Z157">
            <v>0</v>
          </cell>
          <cell r="AA157">
            <v>1</v>
          </cell>
          <cell r="AB157" t="str">
            <v>Հ/334</v>
          </cell>
          <cell r="AC157">
            <v>3</v>
          </cell>
          <cell r="AG157">
            <v>0</v>
          </cell>
          <cell r="AI157">
            <v>1</v>
          </cell>
          <cell r="AL157">
            <v>73</v>
          </cell>
          <cell r="AM157">
            <v>0</v>
          </cell>
          <cell r="AN157">
            <v>73</v>
          </cell>
          <cell r="AO157">
            <v>0</v>
          </cell>
          <cell r="AP157">
            <v>44238</v>
          </cell>
        </row>
        <row r="158">
          <cell r="F158" t="str">
            <v>06909525</v>
          </cell>
          <cell r="G158" t="str">
            <v>Լոռի</v>
          </cell>
          <cell r="H158" t="str">
            <v xml:space="preserve">ՀՀ Լոռու մարզ, ք․Վանաձոր Մյասնիկյան 2 </v>
          </cell>
          <cell r="I158" t="str">
            <v xml:space="preserve">Լոռու մարզ, ք․Վանաձոր Մյասնիկյան 2 </v>
          </cell>
          <cell r="J158">
            <v>91475040</v>
          </cell>
          <cell r="L158" t="str">
            <v>տնօրեն</v>
          </cell>
          <cell r="M158" t="str">
            <v>Սեյրան 
Աղաբեկյան</v>
          </cell>
          <cell r="N158">
            <v>10</v>
          </cell>
          <cell r="O158">
            <v>82</v>
          </cell>
          <cell r="P158">
            <v>252</v>
          </cell>
          <cell r="Q158">
            <v>32.539682539682538</v>
          </cell>
          <cell r="R158">
            <v>29</v>
          </cell>
          <cell r="S158">
            <v>111.53968253968253</v>
          </cell>
          <cell r="T158">
            <v>1</v>
          </cell>
          <cell r="U158">
            <v>44229</v>
          </cell>
          <cell r="V158">
            <v>44230</v>
          </cell>
          <cell r="W158">
            <v>2</v>
          </cell>
          <cell r="X158" t="str">
            <v>Ստուգում պլանային</v>
          </cell>
          <cell r="Y158" t="str">
            <v>Հավելված 10, կետեր՝ 1, 2, 4, 30, 34, 35, 39, 40, 41</v>
          </cell>
          <cell r="Z158">
            <v>9</v>
          </cell>
          <cell r="AA158" t="str">
            <v xml:space="preserve"> </v>
          </cell>
          <cell r="AB158" t="str">
            <v>Հ/78</v>
          </cell>
          <cell r="AC158">
            <v>3</v>
          </cell>
          <cell r="AD158">
            <v>1</v>
          </cell>
          <cell r="AE158">
            <v>44641</v>
          </cell>
          <cell r="AF158">
            <v>44642</v>
          </cell>
          <cell r="AG158">
            <v>2</v>
          </cell>
          <cell r="AH158">
            <v>9</v>
          </cell>
          <cell r="AI158" t="str">
            <v xml:space="preserve"> </v>
          </cell>
          <cell r="AJ158">
            <v>111.53968253968253</v>
          </cell>
          <cell r="AK158">
            <v>2</v>
          </cell>
          <cell r="AL158">
            <v>0</v>
          </cell>
          <cell r="AM158">
            <v>0</v>
          </cell>
          <cell r="AN158">
            <v>111.53968253968253</v>
          </cell>
          <cell r="AO158">
            <v>9</v>
          </cell>
          <cell r="AP158">
            <v>44642</v>
          </cell>
        </row>
        <row r="159">
          <cell r="F159" t="str">
            <v>02701587</v>
          </cell>
          <cell r="G159" t="str">
            <v>Լոռի</v>
          </cell>
          <cell r="H159" t="str">
            <v>ՀՀ Լոռու մարզ,
ք․Վանաձոր Տ․Մեծի պող․ 73</v>
          </cell>
          <cell r="I159" t="str">
            <v>Լոռու մարզ,
ք․Վանաձոր Տ․Մեծի պող․ 73</v>
          </cell>
          <cell r="J159" t="str">
            <v>60500505, 093970379</v>
          </cell>
          <cell r="L159" t="str">
            <v>տնօրեն</v>
          </cell>
          <cell r="M159" t="str">
            <v>Վահագն 
Ռոբերտի 
Գրիգորյան</v>
          </cell>
          <cell r="N159">
            <v>10</v>
          </cell>
          <cell r="O159">
            <v>0</v>
          </cell>
          <cell r="P159">
            <v>180</v>
          </cell>
          <cell r="Q159">
            <v>0</v>
          </cell>
          <cell r="R159">
            <v>13.5</v>
          </cell>
          <cell r="S159">
            <v>63.5</v>
          </cell>
          <cell r="T159">
            <v>1</v>
          </cell>
          <cell r="U159">
            <v>44243</v>
          </cell>
          <cell r="V159">
            <v>44244</v>
          </cell>
          <cell r="W159">
            <v>2</v>
          </cell>
          <cell r="X159" t="str">
            <v>Ստուգում պլանային</v>
          </cell>
          <cell r="Y159" t="str">
            <v>Հավելված 10</v>
          </cell>
          <cell r="Z159">
            <v>0</v>
          </cell>
          <cell r="AA159">
            <v>1</v>
          </cell>
          <cell r="AC159">
            <v>3</v>
          </cell>
          <cell r="AG159">
            <v>0</v>
          </cell>
          <cell r="AI159">
            <v>1</v>
          </cell>
          <cell r="AL159">
            <v>63.5</v>
          </cell>
          <cell r="AM159">
            <v>0</v>
          </cell>
          <cell r="AN159">
            <v>63.5</v>
          </cell>
          <cell r="AO159">
            <v>0</v>
          </cell>
          <cell r="AP159">
            <v>44244</v>
          </cell>
        </row>
        <row r="160">
          <cell r="F160" t="str">
            <v>52198952</v>
          </cell>
          <cell r="G160" t="str">
            <v>Արմավիր</v>
          </cell>
          <cell r="H160" t="str">
            <v>Արմավիրի մարզ  ք․ էջմիածին Շահումյան փ․ 75/1․3</v>
          </cell>
          <cell r="I160" t="str">
            <v>Արմավիրի մարզ  ք․ էջմիածին Շահումյան փ․ 75/1․3</v>
          </cell>
          <cell r="J160" t="str">
            <v>093․26․27․00</v>
          </cell>
          <cell r="L160" t="str">
            <v>Անհատ ձեռներեց</v>
          </cell>
          <cell r="M160" t="str">
            <v>ԱՐՄԱՆ ԼԱԼԱԶԱՐՅԱՆ ԼԵՎՈՆԻ</v>
          </cell>
          <cell r="N160">
            <v>10</v>
          </cell>
          <cell r="O160">
            <v>46</v>
          </cell>
          <cell r="P160">
            <v>188</v>
          </cell>
          <cell r="Q160">
            <v>24.468085106382979</v>
          </cell>
          <cell r="R160">
            <v>13.5</v>
          </cell>
          <cell r="S160">
            <v>87.968085106382972</v>
          </cell>
          <cell r="T160">
            <v>1</v>
          </cell>
          <cell r="U160">
            <v>44225</v>
          </cell>
          <cell r="V160">
            <v>44228</v>
          </cell>
          <cell r="W160">
            <v>2</v>
          </cell>
          <cell r="X160" t="str">
            <v>Ստուգում պլանային</v>
          </cell>
          <cell r="Y160" t="str">
            <v>Հավելված 10 կետեր 39, 40, 41, 42, 43</v>
          </cell>
          <cell r="Z160">
            <v>5</v>
          </cell>
          <cell r="AA160" t="str">
            <v xml:space="preserve"> </v>
          </cell>
          <cell r="AB160" t="str">
            <v>Հ/50</v>
          </cell>
          <cell r="AC160">
            <v>2</v>
          </cell>
          <cell r="AG160">
            <v>0</v>
          </cell>
          <cell r="AI160">
            <v>1</v>
          </cell>
          <cell r="AL160">
            <v>87.968085106382972</v>
          </cell>
          <cell r="AM160">
            <v>5</v>
          </cell>
          <cell r="AN160">
            <v>87.968085106382972</v>
          </cell>
          <cell r="AO160">
            <v>5</v>
          </cell>
          <cell r="AP160">
            <v>44228</v>
          </cell>
        </row>
        <row r="161">
          <cell r="F161" t="str">
            <v>02591574 /00203703</v>
          </cell>
          <cell r="G161" t="str">
            <v>Կոտայք</v>
          </cell>
          <cell r="H161" t="str">
            <v>ք.Երևան Արաբկիր թաղամաս Հ.Հակոբյան 3  մասնաշենք 2, հարկ 5</v>
          </cell>
          <cell r="I161" t="str">
            <v>Կոտայքի մարզ, Վերին Պտղնի համայնք 5-րդ փողոց, 5-րդ փակուղի թիվ 1</v>
          </cell>
          <cell r="J161" t="str">
            <v>098667799</v>
          </cell>
          <cell r="K161" t="str">
            <v>mariam.kyandaryan@finlex.am</v>
          </cell>
          <cell r="L161" t="str">
            <v xml:space="preserve">տնօրեն </v>
          </cell>
          <cell r="M161" t="str">
            <v>Արտակ Ռուդիկի Զոփունյան</v>
          </cell>
          <cell r="N161">
            <v>10</v>
          </cell>
          <cell r="O161">
            <v>0</v>
          </cell>
          <cell r="P161">
            <v>162</v>
          </cell>
          <cell r="Q161">
            <v>0</v>
          </cell>
          <cell r="R161">
            <v>21</v>
          </cell>
          <cell r="S161">
            <v>71</v>
          </cell>
          <cell r="T161">
            <v>1</v>
          </cell>
          <cell r="U161">
            <v>44258</v>
          </cell>
          <cell r="V161">
            <v>44259</v>
          </cell>
          <cell r="W161">
            <v>2</v>
          </cell>
          <cell r="X161" t="str">
            <v>Ստուգում պլանային</v>
          </cell>
          <cell r="Y161" t="str">
            <v>Հավելված 10</v>
          </cell>
          <cell r="Z161">
            <v>0</v>
          </cell>
          <cell r="AA161">
            <v>1</v>
          </cell>
          <cell r="AB161" t="str">
            <v>Հ/339</v>
          </cell>
          <cell r="AC161">
            <v>3</v>
          </cell>
          <cell r="AG161">
            <v>0</v>
          </cell>
          <cell r="AI161">
            <v>1</v>
          </cell>
          <cell r="AL161">
            <v>71</v>
          </cell>
          <cell r="AM161">
            <v>0</v>
          </cell>
          <cell r="AN161">
            <v>71</v>
          </cell>
          <cell r="AO161">
            <v>0</v>
          </cell>
          <cell r="AP161">
            <v>44259</v>
          </cell>
        </row>
        <row r="162">
          <cell r="F162" t="str">
            <v>05018568</v>
          </cell>
          <cell r="G162" t="str">
            <v>Արագածոտն</v>
          </cell>
          <cell r="H162" t="str">
            <v xml:space="preserve">Արագածոտնի մարզ, ք․ Աշտարակ Իսահակյան 2 փող. </v>
          </cell>
          <cell r="I162" t="str">
            <v xml:space="preserve">Արագածոտնի մարզ, ք․ Աշտարակ Սիսակյան 2 փող. </v>
          </cell>
          <cell r="J162" t="str">
            <v>(+374)94104077</v>
          </cell>
          <cell r="L162" t="str">
            <v>տնօրեն</v>
          </cell>
          <cell r="M162" t="str">
            <v>Անդրանիկ Սիրեկանյան Վազգենի</v>
          </cell>
          <cell r="N162">
            <v>10</v>
          </cell>
          <cell r="O162">
            <v>10</v>
          </cell>
          <cell r="P162">
            <v>161</v>
          </cell>
          <cell r="Q162">
            <v>6.2111801242236027</v>
          </cell>
          <cell r="R162">
            <v>21</v>
          </cell>
          <cell r="S162">
            <v>77.211180124223603</v>
          </cell>
          <cell r="T162">
            <v>1</v>
          </cell>
          <cell r="U162">
            <v>44256</v>
          </cell>
          <cell r="V162">
            <v>44261</v>
          </cell>
          <cell r="W162">
            <v>5</v>
          </cell>
          <cell r="X162" t="str">
            <v>Ստուգում պլանային</v>
          </cell>
          <cell r="Y162" t="str">
            <v>Հավելված 10, կետ 33</v>
          </cell>
          <cell r="Z162">
            <v>1</v>
          </cell>
          <cell r="AA162" t="str">
            <v xml:space="preserve"> </v>
          </cell>
          <cell r="AB162" t="str">
            <v>Հ/243-2021</v>
          </cell>
          <cell r="AC162">
            <v>3</v>
          </cell>
          <cell r="AD162">
            <v>1</v>
          </cell>
          <cell r="AE162">
            <v>44454</v>
          </cell>
          <cell r="AF162">
            <v>44456</v>
          </cell>
          <cell r="AG162">
            <v>3</v>
          </cell>
          <cell r="AH162">
            <v>0</v>
          </cell>
          <cell r="AI162">
            <v>1</v>
          </cell>
          <cell r="AJ162">
            <v>71</v>
          </cell>
          <cell r="AK162">
            <v>2</v>
          </cell>
          <cell r="AL162">
            <v>6.2111801242236027</v>
          </cell>
          <cell r="AM162">
            <v>1</v>
          </cell>
          <cell r="AN162">
            <v>71</v>
          </cell>
          <cell r="AO162">
            <v>0</v>
          </cell>
          <cell r="AP162">
            <v>44456</v>
          </cell>
        </row>
        <row r="163">
          <cell r="F163" t="str">
            <v>02667526</v>
          </cell>
          <cell r="G163" t="str">
            <v xml:space="preserve">Երևան </v>
          </cell>
          <cell r="H163" t="str">
            <v>Մաշտոցի պող․, 39/9</v>
          </cell>
          <cell r="I163" t="str">
            <v>Երևան, Թամանյան փող․,  3/18</v>
          </cell>
          <cell r="L163" t="str">
            <v xml:space="preserve">տնօրեն </v>
          </cell>
          <cell r="M163" t="str">
            <v xml:space="preserve"> Գևորգյան Ավետիք Գևորգի</v>
          </cell>
          <cell r="N163">
            <v>11</v>
          </cell>
          <cell r="O163">
            <v>82</v>
          </cell>
          <cell r="P163">
            <v>137</v>
          </cell>
          <cell r="Q163">
            <v>59.854014598540154</v>
          </cell>
          <cell r="R163">
            <v>15.5</v>
          </cell>
          <cell r="S163">
            <v>125.35401459854015</v>
          </cell>
          <cell r="T163">
            <v>1</v>
          </cell>
          <cell r="U163">
            <v>44517</v>
          </cell>
          <cell r="V163">
            <v>44519</v>
          </cell>
          <cell r="W163">
            <v>3</v>
          </cell>
          <cell r="X163" t="str">
            <v>Ստուգում ոչ պլանային /բողոք</v>
          </cell>
          <cell r="Y163" t="str">
            <v>Հավելված 11, կետեր՝ 4, 11, 15, 18, 29, 30, 31, 32, 33</v>
          </cell>
          <cell r="Z163">
            <v>9</v>
          </cell>
          <cell r="AA163" t="str">
            <v xml:space="preserve"> </v>
          </cell>
          <cell r="AB163" t="str">
            <v>Հ/1502-2021-Ա</v>
          </cell>
          <cell r="AC163">
            <v>1</v>
          </cell>
          <cell r="AG163">
            <v>0</v>
          </cell>
          <cell r="AI163">
            <v>1</v>
          </cell>
          <cell r="AL163">
            <v>125.35401459854015</v>
          </cell>
          <cell r="AM163">
            <v>9</v>
          </cell>
          <cell r="AN163">
            <v>125.35401459854015</v>
          </cell>
          <cell r="AO163">
            <v>9</v>
          </cell>
          <cell r="AP163">
            <v>44519</v>
          </cell>
        </row>
        <row r="164">
          <cell r="F164" t="str">
            <v>02583611</v>
          </cell>
          <cell r="G164" t="str">
            <v xml:space="preserve">Երևան </v>
          </cell>
          <cell r="H164" t="str">
            <v>Արարատյան փող․,  90/9Ա</v>
          </cell>
          <cell r="I164" t="str">
            <v>Երևան, Արարատյան փող․,  88/8 շենք</v>
          </cell>
          <cell r="L164" t="str">
            <v xml:space="preserve">տնօրեն </v>
          </cell>
          <cell r="M164" t="str">
            <v xml:space="preserve">Արմեն Ազատի մուրադյան </v>
          </cell>
          <cell r="N164">
            <v>10</v>
          </cell>
          <cell r="O164">
            <v>93</v>
          </cell>
          <cell r="P164">
            <v>256</v>
          </cell>
          <cell r="Q164">
            <v>36.328125</v>
          </cell>
          <cell r="R164">
            <v>39</v>
          </cell>
          <cell r="S164">
            <v>125.328125</v>
          </cell>
          <cell r="T164">
            <v>1</v>
          </cell>
          <cell r="U164">
            <v>44319</v>
          </cell>
          <cell r="V164">
            <v>44328</v>
          </cell>
          <cell r="W164">
            <v>8</v>
          </cell>
          <cell r="X164" t="str">
            <v>Ստուգում պլանային</v>
          </cell>
          <cell r="Y164" t="str">
            <v>Հավելված 10, կետեր՝ 4, 34, 35, 37, 39, 40, 41, 43, 44, 45</v>
          </cell>
          <cell r="Z164">
            <v>10</v>
          </cell>
          <cell r="AA164" t="str">
            <v xml:space="preserve"> </v>
          </cell>
          <cell r="AB164" t="str">
            <v>Հ/414-2021</v>
          </cell>
          <cell r="AC164">
            <v>2</v>
          </cell>
          <cell r="AG164">
            <v>0</v>
          </cell>
          <cell r="AI164">
            <v>1</v>
          </cell>
          <cell r="AL164">
            <v>125.328125</v>
          </cell>
          <cell r="AM164">
            <v>10</v>
          </cell>
          <cell r="AN164">
            <v>125.328125</v>
          </cell>
          <cell r="AO164">
            <v>10</v>
          </cell>
          <cell r="AP164">
            <v>44328</v>
          </cell>
        </row>
        <row r="165">
          <cell r="F165" t="str">
            <v>02230504</v>
          </cell>
          <cell r="G165" t="str">
            <v>Արարատ</v>
          </cell>
          <cell r="H165" t="str">
            <v>Երևան Արշակունյաց 57/2</v>
          </cell>
          <cell r="I165" t="str">
            <v>ք. Արտաշատ Օգոստոսի 23փողոց, թիվ  93/1</v>
          </cell>
          <cell r="J165" t="str">
            <v>094446696</v>
          </cell>
          <cell r="L165" t="str">
            <v>տնօրեն</v>
          </cell>
          <cell r="M165" t="str">
            <v>Հակոբ Մենեմշյան Միքայելի</v>
          </cell>
          <cell r="N165">
            <v>10</v>
          </cell>
          <cell r="O165">
            <v>28</v>
          </cell>
          <cell r="P165">
            <v>190</v>
          </cell>
          <cell r="Q165">
            <v>14.736842105263156</v>
          </cell>
          <cell r="R165">
            <v>21</v>
          </cell>
          <cell r="S165">
            <v>85.73684210526315</v>
          </cell>
          <cell r="T165">
            <v>1</v>
          </cell>
          <cell r="U165">
            <v>44256</v>
          </cell>
          <cell r="V165">
            <v>44266</v>
          </cell>
          <cell r="W165">
            <v>8</v>
          </cell>
          <cell r="X165" t="str">
            <v>Ստուգում պլանային</v>
          </cell>
          <cell r="Y165" t="str">
            <v>Հավելված 10, կետեր՝ 4, 33, 40</v>
          </cell>
          <cell r="Z165">
            <v>3</v>
          </cell>
          <cell r="AA165" t="str">
            <v xml:space="preserve"> </v>
          </cell>
          <cell r="AB165" t="str">
            <v>Հ/208-2021</v>
          </cell>
          <cell r="AC165">
            <v>3</v>
          </cell>
          <cell r="AG165">
            <v>0</v>
          </cell>
          <cell r="AI165">
            <v>1</v>
          </cell>
          <cell r="AL165">
            <v>85.73684210526315</v>
          </cell>
          <cell r="AM165">
            <v>3</v>
          </cell>
          <cell r="AN165">
            <v>85.73684210526315</v>
          </cell>
          <cell r="AO165">
            <v>3</v>
          </cell>
          <cell r="AP165">
            <v>44266</v>
          </cell>
        </row>
        <row r="166">
          <cell r="F166" t="str">
            <v>85322141</v>
          </cell>
          <cell r="G166" t="str">
            <v>Արարատ</v>
          </cell>
          <cell r="H166" t="str">
            <v>Արարատի մարզ, գ․Շահումյան, Պ. ՍԵՎԱԿԻ Փ. 7</v>
          </cell>
          <cell r="I166" t="str">
            <v>Արարատի մարզ, գ․Շահումյան, Արցախի փողոց 5</v>
          </cell>
          <cell r="J166" t="str">
            <v>044231111</v>
          </cell>
          <cell r="L166" t="str">
            <v>Անհատ ձեռնարկատեր</v>
          </cell>
          <cell r="M166" t="str">
            <v>Ավետ Հայրապետյան Սմբատի</v>
          </cell>
          <cell r="N166">
            <v>10</v>
          </cell>
          <cell r="O166">
            <v>9</v>
          </cell>
          <cell r="P166">
            <v>180</v>
          </cell>
          <cell r="Q166">
            <v>5</v>
          </cell>
          <cell r="R166">
            <v>21</v>
          </cell>
          <cell r="S166">
            <v>76</v>
          </cell>
          <cell r="T166">
            <v>1</v>
          </cell>
          <cell r="U166">
            <v>44250</v>
          </cell>
          <cell r="V166">
            <v>44252</v>
          </cell>
          <cell r="W166">
            <v>3</v>
          </cell>
          <cell r="X166" t="str">
            <v>Ստուգում պլանային</v>
          </cell>
          <cell r="Y166" t="str">
            <v>Հավելված 10, կետ՝ 40</v>
          </cell>
          <cell r="Z166">
            <v>1</v>
          </cell>
          <cell r="AA166" t="str">
            <v xml:space="preserve"> </v>
          </cell>
          <cell r="AB166" t="str">
            <v>Հ/88-2021</v>
          </cell>
          <cell r="AC166">
            <v>3</v>
          </cell>
          <cell r="AG166">
            <v>0</v>
          </cell>
          <cell r="AI166">
            <v>1</v>
          </cell>
          <cell r="AL166">
            <v>76</v>
          </cell>
          <cell r="AM166">
            <v>1</v>
          </cell>
          <cell r="AN166">
            <v>76</v>
          </cell>
          <cell r="AO166">
            <v>1</v>
          </cell>
          <cell r="AP166">
            <v>44252</v>
          </cell>
        </row>
        <row r="167">
          <cell r="F167" t="str">
            <v>47737216</v>
          </cell>
          <cell r="G167" t="str">
            <v>Արարատ</v>
          </cell>
          <cell r="H167" t="str">
            <v>Արարատի մարզ, գ․Շահումյան, Գ․Սարգսյան 44</v>
          </cell>
          <cell r="I167" t="str">
            <v>Արարատի մարզ, գ․Շահումյան, Թորգոմ Սարգսյան փող․ 2/2</v>
          </cell>
          <cell r="J167" t="str">
            <v>;093016130</v>
          </cell>
          <cell r="L167" t="str">
            <v>Անհատ ձեռնարկատեր</v>
          </cell>
          <cell r="M167" t="str">
            <v>Նորայր Վարդանյան Վաչագանի</v>
          </cell>
          <cell r="N167">
            <v>10</v>
          </cell>
          <cell r="O167">
            <v>9</v>
          </cell>
          <cell r="P167">
            <v>164</v>
          </cell>
          <cell r="Q167">
            <v>5.4878048780487809</v>
          </cell>
          <cell r="R167">
            <v>21</v>
          </cell>
          <cell r="S167">
            <v>76.487804878048777</v>
          </cell>
          <cell r="T167">
            <v>1</v>
          </cell>
          <cell r="U167">
            <v>44250</v>
          </cell>
          <cell r="V167">
            <v>44252</v>
          </cell>
          <cell r="W167">
            <v>3</v>
          </cell>
          <cell r="X167" t="str">
            <v>Ստուգում պլանային</v>
          </cell>
          <cell r="Y167" t="str">
            <v>հավելված 10, կետ՝ 40</v>
          </cell>
          <cell r="Z167">
            <v>1</v>
          </cell>
          <cell r="AA167" t="str">
            <v xml:space="preserve"> </v>
          </cell>
          <cell r="AB167" t="str">
            <v>Հ/89-Ա</v>
          </cell>
          <cell r="AC167">
            <v>3</v>
          </cell>
          <cell r="AG167">
            <v>0</v>
          </cell>
          <cell r="AI167">
            <v>1</v>
          </cell>
          <cell r="AL167">
            <v>76.487804878048777</v>
          </cell>
          <cell r="AM167">
            <v>1</v>
          </cell>
          <cell r="AN167">
            <v>76.487804878048777</v>
          </cell>
          <cell r="AO167">
            <v>1</v>
          </cell>
          <cell r="AP167">
            <v>44252</v>
          </cell>
        </row>
        <row r="168">
          <cell r="F168" t="str">
            <v>08211024</v>
          </cell>
          <cell r="G168" t="str">
            <v xml:space="preserve">Երևան </v>
          </cell>
          <cell r="H168" t="str">
            <v>Դավիթ Բեկի փող․, 99</v>
          </cell>
          <cell r="I168" t="str">
            <v>Երևան, Դավիթ Բեկի փող․, 99</v>
          </cell>
          <cell r="K168" t="str">
            <v>ando800007@mail.ru</v>
          </cell>
          <cell r="L168" t="str">
            <v xml:space="preserve">տնօրեն </v>
          </cell>
          <cell r="M168" t="str">
            <v>Անդրանիկ Նազոյան</v>
          </cell>
          <cell r="N168">
            <v>10</v>
          </cell>
          <cell r="O168">
            <v>27</v>
          </cell>
          <cell r="P168">
            <v>205</v>
          </cell>
          <cell r="Q168">
            <v>13.170731707317074</v>
          </cell>
          <cell r="R168">
            <v>13.5</v>
          </cell>
          <cell r="S168">
            <v>76.670731707317074</v>
          </cell>
          <cell r="T168">
            <v>1</v>
          </cell>
          <cell r="U168">
            <v>44242</v>
          </cell>
          <cell r="V168">
            <v>44246</v>
          </cell>
          <cell r="W168">
            <v>5</v>
          </cell>
          <cell r="X168" t="str">
            <v>Ստուգում պլանային</v>
          </cell>
          <cell r="Y168" t="str">
            <v>Հավելված 10, կետեր՝ 24, 40, 41</v>
          </cell>
          <cell r="Z168">
            <v>3</v>
          </cell>
          <cell r="AA168" t="str">
            <v xml:space="preserve"> </v>
          </cell>
          <cell r="AB168" t="str">
            <v>Հ/117-2021</v>
          </cell>
          <cell r="AC168">
            <v>1</v>
          </cell>
          <cell r="AG168">
            <v>0</v>
          </cell>
          <cell r="AI168">
            <v>1</v>
          </cell>
          <cell r="AL168">
            <v>76.670731707317074</v>
          </cell>
          <cell r="AM168">
            <v>3</v>
          </cell>
          <cell r="AN168">
            <v>76.670731707317074</v>
          </cell>
          <cell r="AO168">
            <v>3</v>
          </cell>
          <cell r="AP168">
            <v>44246</v>
          </cell>
        </row>
        <row r="169">
          <cell r="F169" t="str">
            <v>56204649</v>
          </cell>
          <cell r="G169" t="str">
            <v>Արագածոտն</v>
          </cell>
          <cell r="H169" t="str">
            <v>Արագածոտնի մարզ, ք․ Թալին</v>
          </cell>
          <cell r="I169" t="str">
            <v>Արագածոտնի մարզ, ք․ Թալին</v>
          </cell>
          <cell r="J169" t="str">
            <v>(+374)94528200</v>
          </cell>
          <cell r="L169" t="str">
            <v>ԱՁ</v>
          </cell>
          <cell r="M169" t="str">
            <v>Ֆելիքս Սարգսյան Լևիկի</v>
          </cell>
          <cell r="N169">
            <v>10</v>
          </cell>
          <cell r="O169">
            <v>0</v>
          </cell>
          <cell r="P169">
            <v>189</v>
          </cell>
          <cell r="Q169">
            <v>0</v>
          </cell>
          <cell r="R169">
            <v>21</v>
          </cell>
          <cell r="S169">
            <v>71</v>
          </cell>
          <cell r="T169">
            <v>1</v>
          </cell>
          <cell r="U169">
            <v>44264</v>
          </cell>
          <cell r="V169">
            <v>44270</v>
          </cell>
          <cell r="W169">
            <v>5</v>
          </cell>
          <cell r="X169" t="str">
            <v>Ստուգում պլանային</v>
          </cell>
          <cell r="Y169" t="str">
            <v>Հավելված 10</v>
          </cell>
          <cell r="Z169">
            <v>0</v>
          </cell>
          <cell r="AA169">
            <v>1</v>
          </cell>
          <cell r="AB169" t="str">
            <v>Հ/244</v>
          </cell>
          <cell r="AC169">
            <v>3</v>
          </cell>
          <cell r="AG169">
            <v>0</v>
          </cell>
          <cell r="AI169">
            <v>1</v>
          </cell>
          <cell r="AL169">
            <v>71</v>
          </cell>
          <cell r="AM169">
            <v>0</v>
          </cell>
          <cell r="AN169">
            <v>71</v>
          </cell>
          <cell r="AO169">
            <v>0</v>
          </cell>
          <cell r="AP169">
            <v>44270</v>
          </cell>
        </row>
        <row r="170">
          <cell r="F170" t="str">
            <v>06943469</v>
          </cell>
          <cell r="G170" t="str">
            <v>Լոռի</v>
          </cell>
          <cell r="H170" t="str">
            <v>ՀՀ Լոռու մարզ, ք․Վանաձոր Լոռվա խճ․1Ա</v>
          </cell>
          <cell r="I170" t="str">
            <v>Լոռու մարզ, ք․Վանաձոր Լոռվա խճ․1Ա</v>
          </cell>
          <cell r="J170">
            <v>32242888</v>
          </cell>
          <cell r="L170" t="str">
            <v>տնօրեն</v>
          </cell>
          <cell r="M170" t="str">
            <v>Թորոսյան Տարոն Սեթրակի</v>
          </cell>
          <cell r="N170">
            <v>10</v>
          </cell>
          <cell r="O170">
            <v>35</v>
          </cell>
          <cell r="P170">
            <v>189</v>
          </cell>
          <cell r="Q170">
            <v>18.518518518518519</v>
          </cell>
          <cell r="R170">
            <v>23</v>
          </cell>
          <cell r="S170">
            <v>91.518518518518519</v>
          </cell>
          <cell r="T170">
            <v>1</v>
          </cell>
          <cell r="U170">
            <v>44264</v>
          </cell>
          <cell r="V170">
            <v>44265</v>
          </cell>
          <cell r="W170">
            <v>2</v>
          </cell>
          <cell r="X170" t="str">
            <v>Ստուգում պլանային</v>
          </cell>
          <cell r="Y170" t="str">
            <v>Հարվելված 10, կետեր` 2, 18, 19, 20</v>
          </cell>
          <cell r="Z170">
            <v>4</v>
          </cell>
          <cell r="AA170" t="str">
            <v xml:space="preserve"> </v>
          </cell>
          <cell r="AB170" t="str">
            <v>Հ/235-2021</v>
          </cell>
          <cell r="AC170">
            <v>3</v>
          </cell>
          <cell r="AD170">
            <v>1</v>
          </cell>
          <cell r="AE170">
            <v>44631</v>
          </cell>
          <cell r="AF170">
            <v>44631</v>
          </cell>
          <cell r="AG170">
            <v>1</v>
          </cell>
          <cell r="AH170">
            <v>0</v>
          </cell>
          <cell r="AI170">
            <v>1</v>
          </cell>
          <cell r="AJ170">
            <v>73</v>
          </cell>
          <cell r="AK170">
            <v>2</v>
          </cell>
          <cell r="AL170">
            <v>18.518518518518519</v>
          </cell>
          <cell r="AM170">
            <v>4</v>
          </cell>
          <cell r="AN170">
            <v>73</v>
          </cell>
          <cell r="AO170">
            <v>0</v>
          </cell>
          <cell r="AP170">
            <v>44631</v>
          </cell>
        </row>
        <row r="171">
          <cell r="F171" t="str">
            <v>02230504</v>
          </cell>
          <cell r="G171" t="str">
            <v>Լոռի</v>
          </cell>
          <cell r="H171" t="str">
            <v>ՀՀ, ք․ Երևան 
Արշակունյաց 57/2</v>
          </cell>
          <cell r="I171" t="str">
            <v>Լոռու մարզ,
ք․Վանաձոր, Մոսկովյան65 Ա</v>
          </cell>
          <cell r="J171">
            <v>32275408</v>
          </cell>
          <cell r="L171" t="str">
            <v>տնօրեն</v>
          </cell>
          <cell r="M171" t="str">
            <v>Հակոբ
Մենեմշյան
Միքայելի</v>
          </cell>
          <cell r="N171">
            <v>10</v>
          </cell>
          <cell r="O171">
            <v>0</v>
          </cell>
          <cell r="P171">
            <v>214</v>
          </cell>
          <cell r="Q171">
            <v>0</v>
          </cell>
          <cell r="R171">
            <v>25</v>
          </cell>
          <cell r="S171">
            <v>75</v>
          </cell>
          <cell r="T171">
            <v>1</v>
          </cell>
          <cell r="U171">
            <v>44256</v>
          </cell>
          <cell r="V171">
            <v>44266</v>
          </cell>
          <cell r="W171">
            <v>8</v>
          </cell>
          <cell r="X171" t="str">
            <v>Ստուգում պլանային</v>
          </cell>
          <cell r="Y171" t="str">
            <v>Հավելված 10</v>
          </cell>
          <cell r="Z171">
            <v>0</v>
          </cell>
          <cell r="AA171">
            <v>1</v>
          </cell>
          <cell r="AB171" t="str">
            <v>Հ/208</v>
          </cell>
          <cell r="AC171">
            <v>3</v>
          </cell>
          <cell r="AG171">
            <v>0</v>
          </cell>
          <cell r="AI171">
            <v>1</v>
          </cell>
          <cell r="AL171">
            <v>75</v>
          </cell>
          <cell r="AM171">
            <v>0</v>
          </cell>
          <cell r="AN171">
            <v>75</v>
          </cell>
          <cell r="AO171">
            <v>0</v>
          </cell>
          <cell r="AP171">
            <v>44266</v>
          </cell>
        </row>
        <row r="172">
          <cell r="F172" t="str">
            <v>00059627</v>
          </cell>
          <cell r="G172" t="str">
            <v>Երևան</v>
          </cell>
          <cell r="H172" t="str">
            <v>Տիգրանյան 1 փակ․ 1</v>
          </cell>
          <cell r="I172" t="str">
            <v>Երևան, Կոմիտաս 47</v>
          </cell>
          <cell r="J172">
            <v>10380604</v>
          </cell>
          <cell r="L172" t="str">
            <v>տնօրեն</v>
          </cell>
          <cell r="M172" t="str">
            <v>Վոլոդյա Ղուկասյան</v>
          </cell>
          <cell r="N172">
            <v>10</v>
          </cell>
          <cell r="O172">
            <v>75</v>
          </cell>
          <cell r="P172">
            <v>330</v>
          </cell>
          <cell r="Q172">
            <v>22.727272727272727</v>
          </cell>
          <cell r="R172">
            <v>25</v>
          </cell>
          <cell r="S172">
            <v>97.72727272727272</v>
          </cell>
          <cell r="T172">
            <v>1</v>
          </cell>
          <cell r="U172">
            <v>44249</v>
          </cell>
          <cell r="V172">
            <v>44253</v>
          </cell>
          <cell r="W172">
            <v>5</v>
          </cell>
          <cell r="X172" t="str">
            <v>Ստուգում պլանային</v>
          </cell>
          <cell r="Y172" t="str">
            <v>Հավելված 10, կետեր՝ 3, 6, 7, 33, 34, 35, 44, 45</v>
          </cell>
          <cell r="Z172">
            <v>8</v>
          </cell>
          <cell r="AA172" t="str">
            <v xml:space="preserve"> </v>
          </cell>
          <cell r="AB172" t="str">
            <v>Հ/124-2021</v>
          </cell>
          <cell r="AC172">
            <v>1</v>
          </cell>
          <cell r="AG172">
            <v>0</v>
          </cell>
          <cell r="AI172">
            <v>1</v>
          </cell>
          <cell r="AL172">
            <v>97.72727272727272</v>
          </cell>
          <cell r="AM172">
            <v>8</v>
          </cell>
          <cell r="AN172">
            <v>97.72727272727272</v>
          </cell>
          <cell r="AO172">
            <v>8</v>
          </cell>
          <cell r="AP172">
            <v>44253</v>
          </cell>
        </row>
        <row r="173">
          <cell r="F173" t="str">
            <v>00407299</v>
          </cell>
          <cell r="G173" t="str">
            <v>Երևան</v>
          </cell>
          <cell r="H173" t="str">
            <v>Երևան, Արշակունյաց պող., 15 շենք</v>
          </cell>
          <cell r="I173" t="str">
            <v>Երևան, Արշակունյաց պող., 15 շենք</v>
          </cell>
          <cell r="J173">
            <v>10543075</v>
          </cell>
          <cell r="K173" t="str">
            <v>erpg@mail.ru</v>
          </cell>
          <cell r="L173" t="str">
            <v>տՆօրեն</v>
          </cell>
          <cell r="M173" t="str">
            <v>Իրինա Մադաթովա</v>
          </cell>
          <cell r="N173" t="str">
            <v>8, 10, 12, 27</v>
          </cell>
          <cell r="O173">
            <v>190</v>
          </cell>
          <cell r="P173">
            <v>336</v>
          </cell>
          <cell r="Q173">
            <v>56.547619047619044</v>
          </cell>
          <cell r="R173">
            <v>40</v>
          </cell>
          <cell r="S173">
            <v>146.54761904761904</v>
          </cell>
          <cell r="T173">
            <v>2</v>
          </cell>
          <cell r="U173">
            <v>44812</v>
          </cell>
          <cell r="V173">
            <v>44816</v>
          </cell>
          <cell r="W173">
            <v>3</v>
          </cell>
          <cell r="X173" t="str">
            <v>Ստուգում ոչ պլանային /գրություն</v>
          </cell>
          <cell r="Y173" t="str">
            <v>Հավելված 10, կետեր՝ 1, 2, 6, 8, 9, 15, 20, 23, 24, 27, 30, 31, 34, 35, 36, 37, 38, 39, 40, 41, 43 / Հավելված 8, կետեր՝ 1, 7, 8, 9, 10, 11, 12,, 13, 14, 17, 18, 20, 21, 22, 24, 25, 26, 27, 29, 30, 31, 32, 35, 36, 37, 38, 39, 40, 41, 43 / Հավելված 22, կետեր՝ 4, 5, 6, 12, 22, 30, 32, 34, 35, 36</v>
          </cell>
          <cell r="Z173">
            <v>61</v>
          </cell>
          <cell r="AA173" t="str">
            <v xml:space="preserve"> </v>
          </cell>
          <cell r="AB173" t="str">
            <v>Հ/217-2021, ԷՀ/178-2022-Ա</v>
          </cell>
          <cell r="AC173">
            <v>3</v>
          </cell>
          <cell r="AG173">
            <v>0</v>
          </cell>
          <cell r="AI173">
            <v>1</v>
          </cell>
          <cell r="AL173">
            <v>146.54761904761904</v>
          </cell>
          <cell r="AM173">
            <v>61</v>
          </cell>
          <cell r="AN173">
            <v>146.54761904761904</v>
          </cell>
          <cell r="AO173">
            <v>61</v>
          </cell>
          <cell r="AP173">
            <v>44816</v>
          </cell>
        </row>
        <row r="174">
          <cell r="F174" t="str">
            <v>00084544</v>
          </cell>
          <cell r="G174" t="str">
            <v xml:space="preserve">Երևան </v>
          </cell>
          <cell r="H174" t="str">
            <v>Ն․ Տիգրանյան փող․, 16 շենք</v>
          </cell>
          <cell r="I174" t="str">
            <v>Երևան, Ն․ Տիգրանյան փող․, 16 շենք</v>
          </cell>
          <cell r="L174" t="str">
            <v>տնօրեն</v>
          </cell>
          <cell r="M174" t="str">
            <v>Արամ Նահապետյան</v>
          </cell>
          <cell r="N174">
            <v>10</v>
          </cell>
          <cell r="O174">
            <v>37</v>
          </cell>
          <cell r="P174">
            <v>244</v>
          </cell>
          <cell r="Q174">
            <v>15.163934426229508</v>
          </cell>
          <cell r="R174">
            <v>37</v>
          </cell>
          <cell r="S174">
            <v>102.1639344262295</v>
          </cell>
          <cell r="T174">
            <v>1</v>
          </cell>
          <cell r="U174">
            <v>44256</v>
          </cell>
          <cell r="V174">
            <v>44261</v>
          </cell>
          <cell r="W174">
            <v>5</v>
          </cell>
          <cell r="X174" t="str">
            <v>Ստուգում պլանային</v>
          </cell>
          <cell r="Y174" t="str">
            <v>Հավելված 10, կետեր՝ 34, 35, 37, 40</v>
          </cell>
          <cell r="Z174">
            <v>4</v>
          </cell>
          <cell r="AA174" t="str">
            <v xml:space="preserve"> </v>
          </cell>
          <cell r="AB174" t="str">
            <v>Հ/201</v>
          </cell>
          <cell r="AC174">
            <v>1</v>
          </cell>
          <cell r="AG174">
            <v>0</v>
          </cell>
          <cell r="AI174">
            <v>1</v>
          </cell>
          <cell r="AL174">
            <v>102.1639344262295</v>
          </cell>
          <cell r="AM174">
            <v>4</v>
          </cell>
          <cell r="AN174">
            <v>102.1639344262295</v>
          </cell>
          <cell r="AO174">
            <v>4</v>
          </cell>
          <cell r="AP174">
            <v>44261</v>
          </cell>
        </row>
        <row r="175">
          <cell r="F175" t="str">
            <v>00847271</v>
          </cell>
          <cell r="G175" t="str">
            <v xml:space="preserve">Երևան </v>
          </cell>
          <cell r="H175" t="str">
            <v>Գարեգին Նժդեհի 17</v>
          </cell>
          <cell r="I175" t="str">
            <v>Երևան, Գարեգին Նժդեհի 17</v>
          </cell>
          <cell r="L175" t="str">
            <v>տնօրեն</v>
          </cell>
          <cell r="M175" t="str">
            <v>Արամս Ավետիսի Ավետիսյանս</v>
          </cell>
          <cell r="N175">
            <v>10</v>
          </cell>
          <cell r="O175">
            <v>99</v>
          </cell>
          <cell r="P175">
            <v>281</v>
          </cell>
          <cell r="Q175">
            <v>35.231316725978644</v>
          </cell>
          <cell r="R175">
            <v>40</v>
          </cell>
          <cell r="S175">
            <v>125.23131672597864</v>
          </cell>
          <cell r="T175">
            <v>1</v>
          </cell>
          <cell r="U175">
            <v>44487</v>
          </cell>
          <cell r="V175">
            <v>44489</v>
          </cell>
          <cell r="W175">
            <v>3</v>
          </cell>
          <cell r="X175" t="str">
            <v>Ստուգում ոչ պլանային /գրություն</v>
          </cell>
          <cell r="Y175" t="str">
            <v>Հավելված 10, կետեր՝ 6, 7, 24, 27, 30, 31, 33, 38, 39, 40, 41</v>
          </cell>
          <cell r="Z175">
            <v>11</v>
          </cell>
          <cell r="AA175" t="str">
            <v xml:space="preserve"> </v>
          </cell>
          <cell r="AB175" t="str">
            <v>Հ/1600-2021-Ա</v>
          </cell>
          <cell r="AC175">
            <v>1</v>
          </cell>
          <cell r="AG175">
            <v>0</v>
          </cell>
          <cell r="AI175">
            <v>1</v>
          </cell>
          <cell r="AL175">
            <v>125.23131672597864</v>
          </cell>
          <cell r="AM175">
            <v>11</v>
          </cell>
          <cell r="AN175">
            <v>125.23131672597864</v>
          </cell>
          <cell r="AO175">
            <v>11</v>
          </cell>
          <cell r="AP175">
            <v>44489</v>
          </cell>
        </row>
        <row r="176">
          <cell r="F176" t="str">
            <v>02230504</v>
          </cell>
          <cell r="G176" t="str">
            <v>Երևան</v>
          </cell>
          <cell r="H176" t="str">
            <v>Արշակունյաց պող․ 57/2</v>
          </cell>
          <cell r="I176" t="str">
            <v>Երևան, Սեբաստիա 30</v>
          </cell>
          <cell r="J176" t="str">
            <v>(374 11) 777 000</v>
          </cell>
          <cell r="K176" t="str">
            <v>iravaban@barsis.am</v>
          </cell>
          <cell r="L176" t="str">
            <v>տնօրեն</v>
          </cell>
          <cell r="M176" t="str">
            <v>Հակոբ Մենեմշյան Միքայելի</v>
          </cell>
          <cell r="N176">
            <v>10</v>
          </cell>
          <cell r="O176">
            <v>44</v>
          </cell>
          <cell r="P176">
            <v>137</v>
          </cell>
          <cell r="Q176">
            <v>32.116788321167881</v>
          </cell>
          <cell r="R176">
            <v>15.5</v>
          </cell>
          <cell r="S176">
            <v>97.616788321167888</v>
          </cell>
          <cell r="T176">
            <v>1</v>
          </cell>
          <cell r="U176">
            <v>44256</v>
          </cell>
          <cell r="V176">
            <v>44266</v>
          </cell>
          <cell r="W176">
            <v>8</v>
          </cell>
          <cell r="X176" t="str">
            <v>Ստուգում պլանային</v>
          </cell>
          <cell r="Y176" t="str">
            <v>Հավելված 10, կետեր՝ 20, 27, 39, 40, 43</v>
          </cell>
          <cell r="Z176">
            <v>5</v>
          </cell>
          <cell r="AA176" t="str">
            <v xml:space="preserve"> </v>
          </cell>
          <cell r="AB176" t="str">
            <v>Հ/ 208-2021</v>
          </cell>
          <cell r="AC176">
            <v>1</v>
          </cell>
          <cell r="AG176">
            <v>0</v>
          </cell>
          <cell r="AI176">
            <v>1</v>
          </cell>
          <cell r="AL176">
            <v>97.616788321167888</v>
          </cell>
          <cell r="AM176">
            <v>5</v>
          </cell>
          <cell r="AN176">
            <v>97.616788321167888</v>
          </cell>
          <cell r="AO176">
            <v>5</v>
          </cell>
          <cell r="AP176">
            <v>44266</v>
          </cell>
        </row>
        <row r="177">
          <cell r="F177" t="str">
            <v>02230504</v>
          </cell>
          <cell r="G177" t="str">
            <v>Տավուշ</v>
          </cell>
          <cell r="H177" t="str">
            <v>Արշակունյաց պող․ 57/2</v>
          </cell>
          <cell r="I177" t="str">
            <v>Տավուշի մարզ, ք․ Իջևան Երևանյան 10</v>
          </cell>
          <cell r="J177">
            <v>443443</v>
          </cell>
          <cell r="K177" t="str">
            <v>iravaban@barsis.am</v>
          </cell>
          <cell r="L177" t="str">
            <v>տնօրեն</v>
          </cell>
          <cell r="M177" t="str">
            <v>Հակոբ Մենեմշյան Միքայելի</v>
          </cell>
          <cell r="N177">
            <v>10</v>
          </cell>
          <cell r="O177">
            <v>9</v>
          </cell>
          <cell r="P177">
            <v>154</v>
          </cell>
          <cell r="Q177">
            <v>5.8441558441558437</v>
          </cell>
          <cell r="R177">
            <v>15.5</v>
          </cell>
          <cell r="S177">
            <v>71.344155844155836</v>
          </cell>
          <cell r="T177">
            <v>1</v>
          </cell>
          <cell r="U177">
            <v>44256</v>
          </cell>
          <cell r="V177">
            <v>44266</v>
          </cell>
          <cell r="W177">
            <v>8</v>
          </cell>
          <cell r="X177" t="str">
            <v>Ստուգում պլանային</v>
          </cell>
          <cell r="Y177" t="str">
            <v>Հավելված 10, կետ՝ 40</v>
          </cell>
          <cell r="Z177">
            <v>1</v>
          </cell>
          <cell r="AA177" t="str">
            <v xml:space="preserve"> </v>
          </cell>
          <cell r="AB177" t="str">
            <v>Հ/208-2021</v>
          </cell>
          <cell r="AC177">
            <v>2</v>
          </cell>
          <cell r="AG177">
            <v>0</v>
          </cell>
          <cell r="AI177">
            <v>1</v>
          </cell>
          <cell r="AL177">
            <v>71.344155844155836</v>
          </cell>
          <cell r="AM177">
            <v>1</v>
          </cell>
          <cell r="AN177">
            <v>71.344155844155836</v>
          </cell>
          <cell r="AO177">
            <v>1</v>
          </cell>
          <cell r="AP177">
            <v>44266</v>
          </cell>
        </row>
        <row r="178">
          <cell r="F178" t="str">
            <v>02600049</v>
          </cell>
          <cell r="G178" t="str">
            <v>Տավուշ</v>
          </cell>
          <cell r="H178" t="str">
            <v>ՀՀ Տավուշի մարզ, ք․ Դիլիջան, Սայաթ-Նովա փող․ 6</v>
          </cell>
          <cell r="I178" t="str">
            <v>Տավուշի մարզ, ք․ Դիլիջան, Կամարինի փող․, տուն 60</v>
          </cell>
          <cell r="L178" t="str">
            <v>Տնօրեն</v>
          </cell>
          <cell r="M178" t="str">
            <v>Աշոտ Ալիխանյան</v>
          </cell>
          <cell r="N178">
            <v>10</v>
          </cell>
          <cell r="O178">
            <v>18</v>
          </cell>
          <cell r="P178">
            <v>198</v>
          </cell>
          <cell r="Q178">
            <v>9.0909090909090917</v>
          </cell>
          <cell r="R178">
            <v>17</v>
          </cell>
          <cell r="S178">
            <v>76.090909090909093</v>
          </cell>
          <cell r="T178">
            <v>1</v>
          </cell>
          <cell r="U178">
            <v>44301</v>
          </cell>
          <cell r="V178">
            <v>44302</v>
          </cell>
          <cell r="W178">
            <v>2</v>
          </cell>
          <cell r="X178" t="str">
            <v>Ստուգում պլանային</v>
          </cell>
          <cell r="Y178" t="str">
            <v>Հավելված 10, կետեր՝ 2, 40</v>
          </cell>
          <cell r="Z178">
            <v>2</v>
          </cell>
          <cell r="AA178" t="str">
            <v xml:space="preserve"> </v>
          </cell>
          <cell r="AB178" t="str">
            <v>Հ/406-2021</v>
          </cell>
          <cell r="AC178">
            <v>2</v>
          </cell>
          <cell r="AD178">
            <v>1</v>
          </cell>
          <cell r="AE178">
            <v>44764</v>
          </cell>
          <cell r="AF178">
            <v>44764</v>
          </cell>
          <cell r="AG178">
            <v>1</v>
          </cell>
          <cell r="AH178">
            <v>0</v>
          </cell>
          <cell r="AI178">
            <v>1</v>
          </cell>
          <cell r="AJ178">
            <v>67</v>
          </cell>
          <cell r="AK178">
            <v>3</v>
          </cell>
          <cell r="AL178">
            <v>9.0909090909090935</v>
          </cell>
          <cell r="AM178">
            <v>2</v>
          </cell>
          <cell r="AN178">
            <v>67</v>
          </cell>
          <cell r="AO178">
            <v>0</v>
          </cell>
          <cell r="AP178">
            <v>44764</v>
          </cell>
        </row>
        <row r="179">
          <cell r="F179" t="str">
            <v>77921014</v>
          </cell>
          <cell r="G179" t="str">
            <v>Սյունիք</v>
          </cell>
          <cell r="H179" t="str">
            <v>Ք․ Գորիս, Արցախյան խճուղի 55</v>
          </cell>
          <cell r="I179" t="str">
            <v>Սյունիքի մարզ, Գորիս, Արցախյան խճուղի 55</v>
          </cell>
          <cell r="J179">
            <v>91505044</v>
          </cell>
          <cell r="L179" t="str">
            <v>Ա/Ձ</v>
          </cell>
          <cell r="M179" t="str">
            <v>Կարեն Անատոլիի Մկրտչյան</v>
          </cell>
          <cell r="N179">
            <v>10</v>
          </cell>
          <cell r="O179">
            <v>0</v>
          </cell>
          <cell r="P179">
            <v>137</v>
          </cell>
          <cell r="Q179">
            <v>0</v>
          </cell>
          <cell r="R179">
            <v>25</v>
          </cell>
          <cell r="S179">
            <v>75</v>
          </cell>
          <cell r="T179">
            <v>1</v>
          </cell>
          <cell r="U179">
            <v>44298</v>
          </cell>
          <cell r="V179">
            <v>44299</v>
          </cell>
          <cell r="W179">
            <v>2</v>
          </cell>
          <cell r="X179" t="str">
            <v>Ստուգում պլանային</v>
          </cell>
          <cell r="Y179" t="str">
            <v>Հավելված 10</v>
          </cell>
          <cell r="Z179">
            <v>0</v>
          </cell>
          <cell r="AA179">
            <v>1</v>
          </cell>
          <cell r="AB179" t="str">
            <v>Հ/394</v>
          </cell>
          <cell r="AC179">
            <v>1</v>
          </cell>
          <cell r="AG179">
            <v>0</v>
          </cell>
          <cell r="AI179">
            <v>1</v>
          </cell>
          <cell r="AL179">
            <v>75</v>
          </cell>
          <cell r="AM179">
            <v>0</v>
          </cell>
          <cell r="AN179">
            <v>75</v>
          </cell>
          <cell r="AO179">
            <v>0</v>
          </cell>
          <cell r="AP179">
            <v>44299</v>
          </cell>
        </row>
        <row r="180">
          <cell r="F180" t="str">
            <v>03550012</v>
          </cell>
          <cell r="G180" t="str">
            <v>Կոտայք</v>
          </cell>
          <cell r="H180" t="str">
            <v>Վերին Պտղնի համայնք Նոր թաղամաս 1-ին փողոց թիվ 45</v>
          </cell>
          <cell r="I180" t="str">
            <v>Կոտայքի մարզ, Վերին Պտղնի համայնք Նոր թաղամաս 1-ին փողոց թիվ 45</v>
          </cell>
          <cell r="J180" t="str">
            <v>093282371</v>
          </cell>
          <cell r="K180" t="str">
            <v>joymarket19@mail.ru</v>
          </cell>
          <cell r="L180" t="str">
            <v xml:space="preserve">տնօրեն </v>
          </cell>
          <cell r="M180" t="str">
            <v>Ալբերտ Գվիդոնի Հարությունյան</v>
          </cell>
          <cell r="N180">
            <v>10</v>
          </cell>
          <cell r="O180">
            <v>0</v>
          </cell>
          <cell r="P180">
            <v>153</v>
          </cell>
          <cell r="Q180">
            <v>0</v>
          </cell>
          <cell r="R180">
            <v>25</v>
          </cell>
          <cell r="S180">
            <v>75</v>
          </cell>
          <cell r="T180">
            <v>1</v>
          </cell>
          <cell r="U180">
            <v>44326</v>
          </cell>
          <cell r="V180">
            <v>44327</v>
          </cell>
          <cell r="W180">
            <v>2</v>
          </cell>
          <cell r="X180" t="str">
            <v>Ստուգում պլանային</v>
          </cell>
          <cell r="Y180" t="str">
            <v>Հավելված 10</v>
          </cell>
          <cell r="Z180">
            <v>0</v>
          </cell>
          <cell r="AA180">
            <v>1</v>
          </cell>
          <cell r="AC180">
            <v>2</v>
          </cell>
          <cell r="AG180">
            <v>0</v>
          </cell>
          <cell r="AI180">
            <v>1</v>
          </cell>
          <cell r="AL180">
            <v>75</v>
          </cell>
          <cell r="AM180">
            <v>0</v>
          </cell>
          <cell r="AN180">
            <v>75</v>
          </cell>
          <cell r="AO180">
            <v>0</v>
          </cell>
          <cell r="AP180">
            <v>44327</v>
          </cell>
        </row>
        <row r="181">
          <cell r="F181" t="str">
            <v>04218413</v>
          </cell>
          <cell r="G181" t="str">
            <v>Արարատ</v>
          </cell>
          <cell r="H181" t="str">
            <v>Արարատի մարզ, ք.Արտաշատ Ս.Հակոբյան 67</v>
          </cell>
          <cell r="I181" t="str">
            <v>ք․Արտաշատ, Մարքսի փողոց 12/1</v>
          </cell>
          <cell r="J181" t="str">
            <v>՛077433725</v>
          </cell>
          <cell r="L181" t="str">
            <v>տնօրեն</v>
          </cell>
          <cell r="M181" t="str">
            <v>Յուրիկ Հարությունյան</v>
          </cell>
          <cell r="N181">
            <v>10</v>
          </cell>
          <cell r="O181">
            <v>27</v>
          </cell>
          <cell r="P181">
            <v>164</v>
          </cell>
          <cell r="Q181">
            <v>16.463414634146343</v>
          </cell>
          <cell r="R181">
            <v>21</v>
          </cell>
          <cell r="S181">
            <v>87.463414634146346</v>
          </cell>
          <cell r="T181">
            <v>1</v>
          </cell>
          <cell r="U181">
            <v>44334</v>
          </cell>
          <cell r="V181">
            <v>44336</v>
          </cell>
          <cell r="W181">
            <v>3</v>
          </cell>
          <cell r="X181" t="str">
            <v>Ստուգում պլանային</v>
          </cell>
          <cell r="Y181" t="str">
            <v>Հավելված 10, կետեր՝ 39, 40, 41</v>
          </cell>
          <cell r="Z181">
            <v>3</v>
          </cell>
          <cell r="AA181" t="str">
            <v xml:space="preserve"> </v>
          </cell>
          <cell r="AB181" t="str">
            <v>Հ/600-2021</v>
          </cell>
          <cell r="AC181">
            <v>3</v>
          </cell>
          <cell r="AG181">
            <v>0</v>
          </cell>
          <cell r="AI181">
            <v>1</v>
          </cell>
          <cell r="AL181">
            <v>87.463414634146346</v>
          </cell>
          <cell r="AM181">
            <v>3</v>
          </cell>
          <cell r="AN181">
            <v>87.463414634146346</v>
          </cell>
          <cell r="AO181">
            <v>3</v>
          </cell>
          <cell r="AP181">
            <v>44336</v>
          </cell>
        </row>
        <row r="182">
          <cell r="F182">
            <v>83272667</v>
          </cell>
          <cell r="G182" t="str">
            <v>Արարատ</v>
          </cell>
          <cell r="H182" t="str">
            <v>Արարատի մարզ, ք․Արտաշատ, Իսակովի  101/1, 49</v>
          </cell>
          <cell r="I182" t="str">
            <v>Մրգավան համայնք, Սարգսյան 58</v>
          </cell>
          <cell r="J182" t="str">
            <v>՛091246757</v>
          </cell>
          <cell r="L182" t="str">
            <v>Անհատ ձեռնարկատեր</v>
          </cell>
          <cell r="M182" t="str">
            <v>Վիկտոր Հարությունյան Հրաչիկի</v>
          </cell>
          <cell r="N182">
            <v>10</v>
          </cell>
          <cell r="O182">
            <v>0</v>
          </cell>
          <cell r="P182">
            <v>163</v>
          </cell>
          <cell r="Q182">
            <v>0</v>
          </cell>
          <cell r="R182">
            <v>21</v>
          </cell>
          <cell r="S182">
            <v>71</v>
          </cell>
          <cell r="T182">
            <v>1</v>
          </cell>
          <cell r="U182">
            <v>44334</v>
          </cell>
          <cell r="V182">
            <v>44336</v>
          </cell>
          <cell r="W182">
            <v>3</v>
          </cell>
          <cell r="X182" t="str">
            <v>Ստուգում պլանային</v>
          </cell>
          <cell r="Y182" t="str">
            <v>Հավելված 10</v>
          </cell>
          <cell r="Z182">
            <v>0</v>
          </cell>
          <cell r="AA182">
            <v>1</v>
          </cell>
          <cell r="AB182" t="str">
            <v>Հ/601-2021</v>
          </cell>
          <cell r="AC182">
            <v>3</v>
          </cell>
          <cell r="AG182">
            <v>0</v>
          </cell>
          <cell r="AI182">
            <v>1</v>
          </cell>
          <cell r="AL182">
            <v>71</v>
          </cell>
          <cell r="AM182">
            <v>0</v>
          </cell>
          <cell r="AN182">
            <v>71</v>
          </cell>
          <cell r="AO182">
            <v>0</v>
          </cell>
          <cell r="AP182">
            <v>44336</v>
          </cell>
        </row>
        <row r="183">
          <cell r="F183" t="str">
            <v>05007365</v>
          </cell>
          <cell r="G183" t="str">
            <v>Արագածոտն</v>
          </cell>
          <cell r="H183" t="str">
            <v>Արագածոտնի մարզ, ք․ Աշտարակ, Մուղնի թաղ․</v>
          </cell>
          <cell r="I183" t="str">
            <v>Արագածոտնի մարզ, ք․ Աշտարակ, Մուղնի թաղ․</v>
          </cell>
          <cell r="J183" t="str">
            <v>(+374)98414100</v>
          </cell>
          <cell r="L183" t="str">
            <v>տնօրեն</v>
          </cell>
          <cell r="M183" t="str">
            <v>Արմեն Համբարձումյան Նուրիջանի</v>
          </cell>
          <cell r="N183">
            <v>10</v>
          </cell>
          <cell r="O183">
            <v>9</v>
          </cell>
          <cell r="P183">
            <v>172</v>
          </cell>
          <cell r="Q183">
            <v>5.2325581395348841</v>
          </cell>
          <cell r="R183">
            <v>21</v>
          </cell>
          <cell r="S183">
            <v>76.232558139534888</v>
          </cell>
          <cell r="T183">
            <v>1</v>
          </cell>
          <cell r="U183">
            <v>44319</v>
          </cell>
          <cell r="V183">
            <v>44323</v>
          </cell>
          <cell r="W183">
            <v>5</v>
          </cell>
          <cell r="X183" t="str">
            <v>Ստուգում պլանային</v>
          </cell>
          <cell r="Y183" t="str">
            <v>Հավելված 10, կետ 18</v>
          </cell>
          <cell r="Z183">
            <v>1</v>
          </cell>
          <cell r="AA183" t="str">
            <v xml:space="preserve"> </v>
          </cell>
          <cell r="AB183" t="str">
            <v>Հ/539-2021</v>
          </cell>
          <cell r="AC183">
            <v>2</v>
          </cell>
          <cell r="AD183">
            <v>1</v>
          </cell>
          <cell r="AE183">
            <v>44538</v>
          </cell>
          <cell r="AF183">
            <v>44540</v>
          </cell>
          <cell r="AG183">
            <v>3</v>
          </cell>
          <cell r="AH183">
            <v>1</v>
          </cell>
          <cell r="AI183" t="str">
            <v xml:space="preserve"> </v>
          </cell>
          <cell r="AJ183">
            <v>76.232558139534888</v>
          </cell>
          <cell r="AK183">
            <v>2</v>
          </cell>
          <cell r="AL183">
            <v>0</v>
          </cell>
          <cell r="AM183">
            <v>0</v>
          </cell>
          <cell r="AN183">
            <v>76.232558139534888</v>
          </cell>
          <cell r="AO183">
            <v>1</v>
          </cell>
          <cell r="AP183">
            <v>44540</v>
          </cell>
        </row>
        <row r="184">
          <cell r="F184" t="str">
            <v>01540062</v>
          </cell>
          <cell r="G184" t="str">
            <v>Երևան</v>
          </cell>
          <cell r="H184" t="str">
            <v>Երևան, Գ.Հովսեփյան 26</v>
          </cell>
          <cell r="I184" t="str">
            <v>Երևան, Գ.Հովսեփյան 26</v>
          </cell>
          <cell r="J184" t="str">
            <v>010650015</v>
          </cell>
          <cell r="L184" t="str">
            <v>գործադիր տնօրեն</v>
          </cell>
          <cell r="M184" t="str">
            <v>Մ. Գրիգորյան</v>
          </cell>
          <cell r="N184" t="str">
            <v>22, 25</v>
          </cell>
          <cell r="O184">
            <v>100</v>
          </cell>
          <cell r="P184">
            <v>250</v>
          </cell>
          <cell r="Q184">
            <v>40</v>
          </cell>
          <cell r="R184">
            <v>40</v>
          </cell>
          <cell r="S184">
            <v>125</v>
          </cell>
          <cell r="T184">
            <v>1</v>
          </cell>
          <cell r="U184">
            <v>43739</v>
          </cell>
          <cell r="V184">
            <v>43741</v>
          </cell>
          <cell r="W184">
            <v>3</v>
          </cell>
          <cell r="X184" t="str">
            <v>Ստուգում ոչ պլանային /Վարչապետ</v>
          </cell>
          <cell r="Y184" t="str">
            <v>Հավելված 22, կետեր՝ 1,4, 5,8,12,20,21,22, 23,33,34,35,38 / Հավելված 25, կետեր՝ 3, 12,16,19,23,24,25, 29,35,36,39</v>
          </cell>
          <cell r="Z184">
            <v>24</v>
          </cell>
          <cell r="AA184" t="str">
            <v xml:space="preserve"> </v>
          </cell>
          <cell r="AB184">
            <v>3</v>
          </cell>
          <cell r="AG184">
            <v>0</v>
          </cell>
          <cell r="AH184"/>
          <cell r="AI184">
            <v>1</v>
          </cell>
          <cell r="AL184">
            <v>125</v>
          </cell>
          <cell r="AM184">
            <v>24</v>
          </cell>
          <cell r="AN184">
            <v>125</v>
          </cell>
          <cell r="AO184">
            <v>24</v>
          </cell>
          <cell r="AP184">
            <v>43741</v>
          </cell>
        </row>
        <row r="185">
          <cell r="F185" t="str">
            <v>01281922</v>
          </cell>
          <cell r="G185" t="str">
            <v xml:space="preserve">Երևան </v>
          </cell>
          <cell r="H185" t="str">
            <v>Մարգարյան փող․, 23/6</v>
          </cell>
          <cell r="I185" t="str">
            <v>Երևան, Մարգարյան փող․, 23/6</v>
          </cell>
          <cell r="L185" t="str">
            <v>տնօրեն</v>
          </cell>
          <cell r="M185" t="str">
            <v>Պետրոսյան Պարթև Ռոբերտի</v>
          </cell>
          <cell r="N185" t="str">
            <v>8, 10</v>
          </cell>
          <cell r="O185">
            <v>90</v>
          </cell>
          <cell r="P185">
            <v>273</v>
          </cell>
          <cell r="Q185">
            <v>32.967032967032964</v>
          </cell>
          <cell r="R185">
            <v>42</v>
          </cell>
          <cell r="S185">
            <v>124.96703296703296</v>
          </cell>
          <cell r="T185">
            <v>1</v>
          </cell>
          <cell r="U185">
            <v>44522</v>
          </cell>
          <cell r="V185">
            <v>44526</v>
          </cell>
          <cell r="W185">
            <v>5</v>
          </cell>
          <cell r="X185" t="str">
            <v>Ստուգում ոչ պլանային /գրություն</v>
          </cell>
          <cell r="Y185" t="str">
            <v>Հավելված 8, կետեր՝ 10, 11, 12, 14, 18, 22, 23, 25, 31, 32, 36, 38, 39, 40, 43 / Հավելված 10, կետեր՝ 6, 16, 20, 24, 30, 37, 38, 29, 40, 43</v>
          </cell>
          <cell r="Z185">
            <v>25</v>
          </cell>
          <cell r="AA185" t="str">
            <v xml:space="preserve"> </v>
          </cell>
          <cell r="AB185" t="str">
            <v>Հ/1604</v>
          </cell>
          <cell r="AC185">
            <v>2</v>
          </cell>
          <cell r="AG185">
            <v>0</v>
          </cell>
          <cell r="AI185">
            <v>1</v>
          </cell>
          <cell r="AL185">
            <v>124.96703296703296</v>
          </cell>
          <cell r="AM185">
            <v>25</v>
          </cell>
          <cell r="AN185">
            <v>124.96703296703296</v>
          </cell>
          <cell r="AO185">
            <v>25</v>
          </cell>
          <cell r="AP185">
            <v>44526</v>
          </cell>
        </row>
        <row r="186">
          <cell r="F186" t="str">
            <v>76104861</v>
          </cell>
          <cell r="G186" t="str">
            <v>Գեղարքունիք</v>
          </cell>
          <cell r="H186" t="str">
            <v>Գեղարքունիքի մարզ, քաղաք Վարդենիս, Անդրեասյան 1</v>
          </cell>
          <cell r="I186" t="str">
            <v>Գեղարքունիքի մարզ, քաղաք Վարդենիս, Անդրեասյան 1</v>
          </cell>
          <cell r="J186" t="str">
            <v>093 31 21 10</v>
          </cell>
          <cell r="L186" t="str">
            <v>տնօրեն</v>
          </cell>
          <cell r="M186" t="str">
            <v>Մանվել Գվիդոնի Մարտիրոսյան</v>
          </cell>
          <cell r="N186">
            <v>10</v>
          </cell>
          <cell r="O186">
            <v>56</v>
          </cell>
          <cell r="P186">
            <v>197</v>
          </cell>
          <cell r="Q186">
            <v>28.426395939086298</v>
          </cell>
          <cell r="R186">
            <v>21</v>
          </cell>
          <cell r="S186">
            <v>99.426395939086291</v>
          </cell>
          <cell r="T186">
            <v>1</v>
          </cell>
          <cell r="U186">
            <v>44340</v>
          </cell>
          <cell r="V186">
            <v>44342</v>
          </cell>
          <cell r="W186">
            <v>3</v>
          </cell>
          <cell r="X186" t="str">
            <v>Ստուգում պլանային</v>
          </cell>
          <cell r="Y186" t="str">
            <v>Հավելված 10, կետեր՝ 2, 7, 20, 33, 42, 43</v>
          </cell>
          <cell r="Z186">
            <v>6</v>
          </cell>
          <cell r="AA186" t="str">
            <v xml:space="preserve"> </v>
          </cell>
          <cell r="AB186" t="str">
            <v>Հ/604-2021</v>
          </cell>
          <cell r="AC186">
            <v>2</v>
          </cell>
          <cell r="AG186">
            <v>0</v>
          </cell>
          <cell r="AI186">
            <v>1</v>
          </cell>
          <cell r="AL186">
            <v>99.426395939086291</v>
          </cell>
          <cell r="AM186">
            <v>6</v>
          </cell>
          <cell r="AN186">
            <v>99.426395939086291</v>
          </cell>
          <cell r="AO186">
            <v>6</v>
          </cell>
          <cell r="AP186">
            <v>44342</v>
          </cell>
        </row>
        <row r="187">
          <cell r="F187" t="str">
            <v>03506375</v>
          </cell>
          <cell r="G187" t="str">
            <v>Կոտայք</v>
          </cell>
          <cell r="H187" t="str">
            <v xml:space="preserve">գ.Վերին Պտղնի, Երևան - Սևան մայրուղի 2-րդ հատված </v>
          </cell>
          <cell r="I187" t="str">
            <v xml:space="preserve">Կոտայքի մարզ, գ.Վերին Պտղնի, Երևան - Սևան մայրուղի 2-րդ հատված </v>
          </cell>
          <cell r="J187" t="str">
            <v>091710001</v>
          </cell>
          <cell r="K187" t="str">
            <v>agulisrest@mail.ru</v>
          </cell>
          <cell r="L187" t="str">
            <v>տնօրեն</v>
          </cell>
          <cell r="M187" t="str">
            <v>Մարինե Գագիկի Սարգսյան</v>
          </cell>
          <cell r="N187">
            <v>10</v>
          </cell>
          <cell r="O187">
            <v>0</v>
          </cell>
          <cell r="P187">
            <v>146</v>
          </cell>
          <cell r="Q187">
            <v>0</v>
          </cell>
          <cell r="R187">
            <v>25</v>
          </cell>
          <cell r="S187">
            <v>75</v>
          </cell>
          <cell r="T187">
            <v>1</v>
          </cell>
          <cell r="U187">
            <v>44350</v>
          </cell>
          <cell r="V187">
            <v>44350</v>
          </cell>
          <cell r="W187">
            <v>1</v>
          </cell>
          <cell r="X187" t="str">
            <v>Ստուգում պլանային</v>
          </cell>
          <cell r="Y187" t="str">
            <v>Հավելված 10</v>
          </cell>
          <cell r="Z187">
            <v>0</v>
          </cell>
          <cell r="AA187">
            <v>1</v>
          </cell>
          <cell r="AB187" t="str">
            <v>Հ/714</v>
          </cell>
          <cell r="AC187">
            <v>2</v>
          </cell>
          <cell r="AG187">
            <v>0</v>
          </cell>
          <cell r="AI187">
            <v>1</v>
          </cell>
          <cell r="AL187">
            <v>75</v>
          </cell>
          <cell r="AM187">
            <v>0</v>
          </cell>
          <cell r="AN187">
            <v>75</v>
          </cell>
          <cell r="AO187">
            <v>0</v>
          </cell>
          <cell r="AP187">
            <v>44350</v>
          </cell>
        </row>
        <row r="188">
          <cell r="F188" t="str">
            <v>52200428</v>
          </cell>
          <cell r="G188" t="str">
            <v>Արմավիր</v>
          </cell>
          <cell r="H188" t="str">
            <v>Արմավիրի մարզ գ․ Գայ Երևանյան 43</v>
          </cell>
          <cell r="I188" t="str">
            <v>Արմավիրի մարզ գ․ Գայ Երևանյան 43</v>
          </cell>
          <cell r="J188">
            <v>93673333</v>
          </cell>
          <cell r="L188" t="str">
            <v>անհատ ձեռնարկատեր</v>
          </cell>
          <cell r="M188" t="str">
            <v>Տիգրան Ենոքյան</v>
          </cell>
          <cell r="N188">
            <v>10</v>
          </cell>
          <cell r="O188">
            <v>0</v>
          </cell>
          <cell r="P188">
            <v>192</v>
          </cell>
          <cell r="Q188">
            <v>0</v>
          </cell>
          <cell r="R188">
            <v>27</v>
          </cell>
          <cell r="S188">
            <v>77</v>
          </cell>
          <cell r="T188">
            <v>1</v>
          </cell>
          <cell r="U188">
            <v>44326</v>
          </cell>
          <cell r="V188">
            <v>44328</v>
          </cell>
          <cell r="W188">
            <v>3</v>
          </cell>
          <cell r="X188" t="str">
            <v>Ստուգում պլանային</v>
          </cell>
          <cell r="Y188" t="str">
            <v>Հավելված 10</v>
          </cell>
          <cell r="Z188">
            <v>0</v>
          </cell>
          <cell r="AA188">
            <v>1</v>
          </cell>
          <cell r="AB188" t="str">
            <v>Հ/557</v>
          </cell>
          <cell r="AC188">
            <v>2</v>
          </cell>
          <cell r="AG188">
            <v>0</v>
          </cell>
          <cell r="AI188">
            <v>1</v>
          </cell>
          <cell r="AL188">
            <v>77</v>
          </cell>
          <cell r="AM188">
            <v>0</v>
          </cell>
          <cell r="AN188">
            <v>77</v>
          </cell>
          <cell r="AO188">
            <v>0</v>
          </cell>
          <cell r="AP188">
            <v>44328</v>
          </cell>
        </row>
        <row r="189">
          <cell r="F189" t="str">
            <v>08402186</v>
          </cell>
          <cell r="G189" t="str">
            <v>Գեղարքունիք</v>
          </cell>
          <cell r="H189" t="str">
            <v>Գեղարքունիքի մարզ,ք․Գավառ, Նալբանդյան 108</v>
          </cell>
          <cell r="I189" t="str">
            <v>Գեղարքունիքի մարզ,ք․Գավառ, Նալբանդյան 108</v>
          </cell>
          <cell r="J189" t="str">
            <v>077 17 80 10</v>
          </cell>
          <cell r="L189" t="str">
            <v>տնօրեն</v>
          </cell>
          <cell r="M189" t="str">
            <v>Ժորա Խաչիկի Խաչատրյան</v>
          </cell>
          <cell r="N189">
            <v>12</v>
          </cell>
          <cell r="O189">
            <v>93</v>
          </cell>
          <cell r="P189">
            <v>180</v>
          </cell>
          <cell r="Q189">
            <v>51.666666666666671</v>
          </cell>
          <cell r="R189">
            <v>23</v>
          </cell>
          <cell r="S189">
            <v>124.66666666666667</v>
          </cell>
          <cell r="T189">
            <v>1</v>
          </cell>
          <cell r="U189">
            <v>44008</v>
          </cell>
          <cell r="V189">
            <v>44012</v>
          </cell>
          <cell r="W189">
            <v>3</v>
          </cell>
          <cell r="X189" t="str">
            <v>Ստուգում պլանային</v>
          </cell>
          <cell r="Y189" t="str">
            <v>Հավելված 12, կետեր՝ 17,18,19,20,24, 35,36,37,38</v>
          </cell>
          <cell r="Z189">
            <v>10</v>
          </cell>
          <cell r="AA189" t="str">
            <v xml:space="preserve"> </v>
          </cell>
          <cell r="AB189" t="str">
            <v>(Հ)407-Ա</v>
          </cell>
          <cell r="AC189">
            <v>2</v>
          </cell>
          <cell r="AG189">
            <v>0</v>
          </cell>
          <cell r="AI189">
            <v>1</v>
          </cell>
          <cell r="AL189">
            <v>124.66666666666667</v>
          </cell>
          <cell r="AM189">
            <v>10</v>
          </cell>
          <cell r="AN189">
            <v>124.66666666666667</v>
          </cell>
          <cell r="AO189">
            <v>10</v>
          </cell>
          <cell r="AP189">
            <v>44012</v>
          </cell>
        </row>
        <row r="190">
          <cell r="F190" t="str">
            <v>04213391</v>
          </cell>
          <cell r="G190" t="str">
            <v>Արարատ</v>
          </cell>
          <cell r="H190" t="str">
            <v>Արարատի մարզ, ք․Արտաշատ Երևան-Երասխ մայր․ 9</v>
          </cell>
          <cell r="I190" t="str">
            <v>Արարատի մարզ, ք․Արտաշատ Երևան-Երասխ մայր․ 9</v>
          </cell>
          <cell r="J190" t="str">
            <v>՛098001123</v>
          </cell>
          <cell r="L190" t="str">
            <v>տնօրեն</v>
          </cell>
          <cell r="M190" t="str">
            <v>Խաչիկ Հակոբյան Գրիգորի</v>
          </cell>
          <cell r="N190">
            <v>10</v>
          </cell>
          <cell r="O190">
            <v>0</v>
          </cell>
          <cell r="P190">
            <v>180</v>
          </cell>
          <cell r="Q190">
            <v>0</v>
          </cell>
          <cell r="R190">
            <v>27</v>
          </cell>
          <cell r="S190">
            <v>77</v>
          </cell>
          <cell r="T190">
            <v>1</v>
          </cell>
          <cell r="U190">
            <v>44362</v>
          </cell>
          <cell r="V190">
            <v>44364</v>
          </cell>
          <cell r="W190">
            <v>3</v>
          </cell>
          <cell r="X190" t="str">
            <v>Ստուգում պլանային</v>
          </cell>
          <cell r="Y190" t="str">
            <v>Հավելված 10</v>
          </cell>
          <cell r="Z190">
            <v>0</v>
          </cell>
          <cell r="AA190">
            <v>1</v>
          </cell>
          <cell r="AB190" t="str">
            <v>Հ/735-2021-Ա</v>
          </cell>
          <cell r="AC190">
            <v>2</v>
          </cell>
          <cell r="AG190">
            <v>0</v>
          </cell>
          <cell r="AI190">
            <v>1</v>
          </cell>
          <cell r="AL190">
            <v>77</v>
          </cell>
          <cell r="AM190">
            <v>0</v>
          </cell>
          <cell r="AN190">
            <v>77</v>
          </cell>
          <cell r="AO190">
            <v>0</v>
          </cell>
          <cell r="AP190">
            <v>44364</v>
          </cell>
        </row>
        <row r="191">
          <cell r="F191" t="str">
            <v>09213053</v>
          </cell>
          <cell r="G191" t="str">
            <v>Սյունիք</v>
          </cell>
          <cell r="H191" t="str">
            <v>Ք․ Գորիս, Կոմիտասի փողոց թիվ 28/1</v>
          </cell>
          <cell r="I191" t="str">
            <v>Սյունիքի մարզ, Գորիս, Կոմիտասի փողոց թիվ 28/1</v>
          </cell>
          <cell r="J191">
            <v>94477077</v>
          </cell>
          <cell r="L191" t="str">
            <v>տնօրեն</v>
          </cell>
          <cell r="M191" t="str">
            <v>Դիանա Էդիկի Թունյան</v>
          </cell>
          <cell r="N191">
            <v>10</v>
          </cell>
          <cell r="O191">
            <v>9</v>
          </cell>
          <cell r="P191">
            <v>165</v>
          </cell>
          <cell r="Q191">
            <v>5.4545454545454541</v>
          </cell>
          <cell r="R191">
            <v>21</v>
          </cell>
          <cell r="S191">
            <v>76.454545454545453</v>
          </cell>
          <cell r="T191">
            <v>1</v>
          </cell>
          <cell r="U191">
            <v>44326</v>
          </cell>
          <cell r="V191">
            <v>44327</v>
          </cell>
          <cell r="W191">
            <v>2</v>
          </cell>
          <cell r="X191" t="str">
            <v>Ստուգում պլանային</v>
          </cell>
          <cell r="Y191" t="str">
            <v>Հավելված 10, կետ 39</v>
          </cell>
          <cell r="Z191">
            <v>1</v>
          </cell>
          <cell r="AA191" t="str">
            <v xml:space="preserve"> </v>
          </cell>
          <cell r="AB191" t="str">
            <v>Հ/479-2021</v>
          </cell>
          <cell r="AC191">
            <v>1</v>
          </cell>
          <cell r="AG191">
            <v>0</v>
          </cell>
          <cell r="AI191">
            <v>1</v>
          </cell>
          <cell r="AL191">
            <v>76.454545454545453</v>
          </cell>
          <cell r="AM191">
            <v>1</v>
          </cell>
          <cell r="AN191">
            <v>76.454545454545453</v>
          </cell>
          <cell r="AO191">
            <v>1</v>
          </cell>
          <cell r="AP191">
            <v>44327</v>
          </cell>
        </row>
        <row r="192">
          <cell r="F192" t="str">
            <v>07806082</v>
          </cell>
          <cell r="G192" t="str">
            <v>Տավուշ</v>
          </cell>
          <cell r="H192" t="str">
            <v>ՀՀ Տավուշի մարզ, ք․ Բերդ,Խորենացու փող․, շենք 27, բն․ 44</v>
          </cell>
          <cell r="I192" t="str">
            <v>Տավուշի մարզ, ք․ Բերդ, Վարդանաց 1</v>
          </cell>
          <cell r="L192" t="str">
            <v>Տնօրեն</v>
          </cell>
          <cell r="M192" t="str">
            <v>Գալուստ Մելքումյան</v>
          </cell>
          <cell r="N192">
            <v>10</v>
          </cell>
          <cell r="O192">
            <v>18</v>
          </cell>
          <cell r="P192">
            <v>136</v>
          </cell>
          <cell r="Q192">
            <v>13.23529411764706</v>
          </cell>
          <cell r="R192">
            <v>21</v>
          </cell>
          <cell r="S192">
            <v>84.235294117647058</v>
          </cell>
          <cell r="T192">
            <v>1</v>
          </cell>
          <cell r="U192">
            <v>44326</v>
          </cell>
          <cell r="V192">
            <v>44327</v>
          </cell>
          <cell r="W192">
            <v>2</v>
          </cell>
          <cell r="X192" t="str">
            <v>Ստուգում պլանային</v>
          </cell>
          <cell r="Y192" t="str">
            <v>Հավելված 10, կետեր՝ 39, 40</v>
          </cell>
          <cell r="Z192">
            <v>2</v>
          </cell>
          <cell r="AA192" t="str">
            <v xml:space="preserve"> </v>
          </cell>
          <cell r="AB192" t="str">
            <v>Հ/556-2021</v>
          </cell>
          <cell r="AC192">
            <v>2</v>
          </cell>
          <cell r="AD192">
            <v>1</v>
          </cell>
          <cell r="AE192">
            <v>44768</v>
          </cell>
          <cell r="AF192">
            <v>44768</v>
          </cell>
          <cell r="AG192">
            <v>1</v>
          </cell>
          <cell r="AH192">
            <v>0</v>
          </cell>
          <cell r="AI192">
            <v>1</v>
          </cell>
          <cell r="AJ192">
            <v>71</v>
          </cell>
          <cell r="AK192">
            <v>3</v>
          </cell>
          <cell r="AL192">
            <v>13.235294117647058</v>
          </cell>
          <cell r="AM192">
            <v>2</v>
          </cell>
          <cell r="AN192">
            <v>71</v>
          </cell>
          <cell r="AO192">
            <v>0</v>
          </cell>
          <cell r="AP192">
            <v>44768</v>
          </cell>
        </row>
        <row r="193">
          <cell r="F193" t="str">
            <v>03507282</v>
          </cell>
          <cell r="G193" t="str">
            <v>Կոտայք</v>
          </cell>
          <cell r="H193" t="str">
            <v>ք.Աբովյան 4-րդ մ/շ Հատիսի 6</v>
          </cell>
          <cell r="I193" t="str">
            <v>Կոտայքի մարզ, ք.Աբովյան 4-րդ մ/շ Հատիսի 6</v>
          </cell>
          <cell r="J193">
            <v>77585440</v>
          </cell>
          <cell r="K193" t="str">
            <v>abovyanhhg@gmail.com</v>
          </cell>
          <cell r="L193" t="str">
            <v>Տնօրեն</v>
          </cell>
          <cell r="M193" t="str">
            <v>Կարեն Մարտունի Սարքիսյան</v>
          </cell>
          <cell r="N193">
            <v>10</v>
          </cell>
          <cell r="O193">
            <v>19</v>
          </cell>
          <cell r="P193">
            <v>145</v>
          </cell>
          <cell r="Q193">
            <v>13.103448275862069</v>
          </cell>
          <cell r="R193">
            <v>25.5</v>
          </cell>
          <cell r="S193">
            <v>88.603448275862064</v>
          </cell>
          <cell r="T193">
            <v>1</v>
          </cell>
          <cell r="U193">
            <v>44355</v>
          </cell>
          <cell r="V193">
            <v>44356</v>
          </cell>
          <cell r="W193">
            <v>2</v>
          </cell>
          <cell r="X193" t="str">
            <v>Ստուգում պլանային</v>
          </cell>
          <cell r="Y193" t="str">
            <v>Հավելված 10, կետեր՝ 39, 42</v>
          </cell>
          <cell r="Z193">
            <v>2</v>
          </cell>
          <cell r="AA193" t="str">
            <v xml:space="preserve"> </v>
          </cell>
          <cell r="AB193" t="str">
            <v>Հ/715-2021</v>
          </cell>
          <cell r="AC193">
            <v>2</v>
          </cell>
          <cell r="AD193">
            <v>1</v>
          </cell>
          <cell r="AE193">
            <v>44543</v>
          </cell>
          <cell r="AF193">
            <v>44543</v>
          </cell>
          <cell r="AG193">
            <v>1</v>
          </cell>
          <cell r="AH193">
            <v>0</v>
          </cell>
          <cell r="AI193">
            <v>1</v>
          </cell>
          <cell r="AJ193">
            <v>75.5</v>
          </cell>
          <cell r="AK193">
            <v>1</v>
          </cell>
          <cell r="AL193">
            <v>13.103448275862064</v>
          </cell>
          <cell r="AM193">
            <v>2</v>
          </cell>
          <cell r="AN193">
            <v>75.5</v>
          </cell>
          <cell r="AO193">
            <v>0</v>
          </cell>
          <cell r="AP193">
            <v>44543</v>
          </cell>
        </row>
        <row r="194">
          <cell r="F194" t="str">
            <v>01815543</v>
          </cell>
          <cell r="G194" t="str">
            <v>Երևան</v>
          </cell>
          <cell r="H194" t="str">
            <v>Երևան, Հաղթանակի թաղ. 6/17</v>
          </cell>
          <cell r="I194" t="str">
            <v>Երևան, Հաղթանակի թաղ. 6/17</v>
          </cell>
          <cell r="J194" t="str">
            <v>010731262</v>
          </cell>
          <cell r="K194" t="str">
            <v>http://mariannadairy.com</v>
          </cell>
          <cell r="L194" t="str">
            <v>տնօրեն</v>
          </cell>
          <cell r="M194" t="str">
            <v>Տիգրան Վարդանյան</v>
          </cell>
          <cell r="N194" t="str">
            <v>8, 12</v>
          </cell>
          <cell r="O194">
            <v>133</v>
          </cell>
          <cell r="P194">
            <v>271</v>
          </cell>
          <cell r="Q194">
            <v>49.077490774907751</v>
          </cell>
          <cell r="R194">
            <v>25.5</v>
          </cell>
          <cell r="S194">
            <v>124.57749077490774</v>
          </cell>
          <cell r="T194">
            <v>1</v>
          </cell>
          <cell r="U194">
            <v>43803</v>
          </cell>
          <cell r="V194">
            <v>43805</v>
          </cell>
          <cell r="W194">
            <v>3</v>
          </cell>
          <cell r="X194" t="str">
            <v>Ստուգում ոչ պլանային /Վարչապետ</v>
          </cell>
          <cell r="Y194" t="str">
            <v>Հավելված 8, կետեր՝ 7,19, 24,25,26,29,34, 35,36,39,40,41, 42,43 / Հավելված 12, կետեր՝ 5,6, 18,20,27,29,30,31, 32,34,35,36,37, 38</v>
          </cell>
          <cell r="Z194">
            <v>28</v>
          </cell>
          <cell r="AA194" t="str">
            <v xml:space="preserve"> </v>
          </cell>
          <cell r="AB194">
            <v>25</v>
          </cell>
          <cell r="AC194"/>
          <cell r="AG194">
            <v>0</v>
          </cell>
          <cell r="AI194">
            <v>1</v>
          </cell>
          <cell r="AL194">
            <v>124.57749077490774</v>
          </cell>
          <cell r="AM194">
            <v>28</v>
          </cell>
          <cell r="AN194">
            <v>124.57749077490774</v>
          </cell>
          <cell r="AO194">
            <v>28</v>
          </cell>
          <cell r="AP194">
            <v>43805</v>
          </cell>
        </row>
        <row r="195">
          <cell r="F195" t="str">
            <v>06918139</v>
          </cell>
          <cell r="G195" t="str">
            <v>Լոռի</v>
          </cell>
          <cell r="H195" t="str">
            <v>ՀՀ, Լոռու մարզ, գ․Վահագնաձոր,1փող, 35</v>
          </cell>
          <cell r="I195" t="str">
            <v>Լոռու մարզ, գ․Վահագնաձոր,1փող, 35</v>
          </cell>
          <cell r="J195">
            <v>41525555</v>
          </cell>
          <cell r="L195" t="str">
            <v>նախագահ</v>
          </cell>
          <cell r="M195" t="str">
            <v>Հերիքնազ
Մանուկյան
Սուրենի</v>
          </cell>
          <cell r="N195">
            <v>10</v>
          </cell>
          <cell r="O195">
            <v>72</v>
          </cell>
          <cell r="P195">
            <v>180</v>
          </cell>
          <cell r="Q195">
            <v>40</v>
          </cell>
          <cell r="R195">
            <v>21</v>
          </cell>
          <cell r="S195">
            <v>111</v>
          </cell>
          <cell r="T195">
            <v>1</v>
          </cell>
          <cell r="U195">
            <v>44361</v>
          </cell>
          <cell r="V195">
            <v>44362</v>
          </cell>
          <cell r="W195">
            <v>2</v>
          </cell>
          <cell r="X195" t="str">
            <v>Ստուգում պլանային</v>
          </cell>
          <cell r="Y195" t="str">
            <v>Հավելված 10, կետեր՝ 1, 5, 24, 39, 40, 41, 42, 43</v>
          </cell>
          <cell r="Z195">
            <v>8</v>
          </cell>
          <cell r="AA195" t="str">
            <v xml:space="preserve"> </v>
          </cell>
          <cell r="AB195" t="str">
            <v>Հ/733-2021-Ա</v>
          </cell>
          <cell r="AC195">
            <v>3</v>
          </cell>
          <cell r="AD195">
            <v>1</v>
          </cell>
          <cell r="AE195">
            <v>44708</v>
          </cell>
          <cell r="AF195">
            <v>44708</v>
          </cell>
          <cell r="AG195">
            <v>1</v>
          </cell>
          <cell r="AH195">
            <v>0</v>
          </cell>
          <cell r="AI195">
            <v>1</v>
          </cell>
          <cell r="AJ195">
            <v>71</v>
          </cell>
          <cell r="AK195">
            <v>2</v>
          </cell>
          <cell r="AL195">
            <v>40</v>
          </cell>
          <cell r="AM195">
            <v>8</v>
          </cell>
          <cell r="AN195">
            <v>71</v>
          </cell>
          <cell r="AO195">
            <v>0</v>
          </cell>
          <cell r="AP195">
            <v>44708</v>
          </cell>
        </row>
        <row r="196">
          <cell r="F196" t="str">
            <v>04112884</v>
          </cell>
          <cell r="G196" t="str">
            <v>Արարատ</v>
          </cell>
          <cell r="H196" t="str">
            <v>Արարատի մարզ, ք․Արարատ, Կոլխոզնիկների փ․ շ 28/4</v>
          </cell>
          <cell r="I196" t="str">
            <v>Արարատի մարզ, ք․Արարատ, Շահումյան 40</v>
          </cell>
          <cell r="J196" t="str">
            <v>093426841</v>
          </cell>
          <cell r="L196" t="str">
            <v>տնօրեն</v>
          </cell>
          <cell r="M196" t="str">
            <v>Հակոբ Գերասիմյան Գառնիկի</v>
          </cell>
          <cell r="N196">
            <v>10</v>
          </cell>
          <cell r="O196">
            <v>9</v>
          </cell>
          <cell r="P196">
            <v>162</v>
          </cell>
          <cell r="Q196">
            <v>5.5555555555555554</v>
          </cell>
          <cell r="R196">
            <v>25.5</v>
          </cell>
          <cell r="S196">
            <v>81.055555555555557</v>
          </cell>
          <cell r="T196">
            <v>1</v>
          </cell>
          <cell r="U196">
            <v>44385</v>
          </cell>
          <cell r="V196">
            <v>44386</v>
          </cell>
          <cell r="W196">
            <v>2</v>
          </cell>
          <cell r="X196" t="str">
            <v>Ստուգում պլանային</v>
          </cell>
          <cell r="Y196" t="str">
            <v>Հավելված 10, կետ 20</v>
          </cell>
          <cell r="Z196">
            <v>1</v>
          </cell>
          <cell r="AA196" t="str">
            <v xml:space="preserve"> </v>
          </cell>
          <cell r="AB196" t="str">
            <v>Հ/865-2021</v>
          </cell>
          <cell r="AC196">
            <v>3</v>
          </cell>
          <cell r="AG196">
            <v>0</v>
          </cell>
          <cell r="AI196">
            <v>1</v>
          </cell>
          <cell r="AL196">
            <v>81.055555555555557</v>
          </cell>
          <cell r="AM196">
            <v>1</v>
          </cell>
          <cell r="AN196">
            <v>81.055555555555557</v>
          </cell>
          <cell r="AO196">
            <v>1</v>
          </cell>
          <cell r="AP196">
            <v>44386</v>
          </cell>
        </row>
        <row r="197">
          <cell r="F197" t="str">
            <v>03801625</v>
          </cell>
          <cell r="G197" t="str">
            <v>Արարատ</v>
          </cell>
          <cell r="H197" t="str">
            <v>Արարատի մարզ գ․Այնթապ, Արտաշատի խճուղի 82</v>
          </cell>
          <cell r="I197" t="str">
            <v>Արարատի մարզ, գ․Այնթապ, Արտաշատի խճուղի 8</v>
          </cell>
          <cell r="J197" t="str">
            <v>՛093455150</v>
          </cell>
          <cell r="L197" t="str">
            <v>տնօրեն</v>
          </cell>
          <cell r="M197" t="str">
            <v>Գագիկ Գասպարյան Սերգեյի</v>
          </cell>
          <cell r="N197">
            <v>10</v>
          </cell>
          <cell r="O197">
            <v>0</v>
          </cell>
          <cell r="P197">
            <v>160</v>
          </cell>
          <cell r="Q197">
            <v>0</v>
          </cell>
          <cell r="R197">
            <v>24.5</v>
          </cell>
          <cell r="S197">
            <v>74.5</v>
          </cell>
          <cell r="T197">
            <v>1</v>
          </cell>
          <cell r="U197">
            <v>44390</v>
          </cell>
          <cell r="V197">
            <v>44392</v>
          </cell>
          <cell r="W197">
            <v>3</v>
          </cell>
          <cell r="X197" t="str">
            <v>Ստուգում պլանային</v>
          </cell>
          <cell r="Y197" t="str">
            <v>Հավելված 10</v>
          </cell>
          <cell r="Z197">
            <v>0</v>
          </cell>
          <cell r="AA197">
            <v>1</v>
          </cell>
          <cell r="AB197" t="str">
            <v>Հ/876-2021</v>
          </cell>
          <cell r="AC197">
            <v>3</v>
          </cell>
          <cell r="AG197">
            <v>0</v>
          </cell>
          <cell r="AI197">
            <v>1</v>
          </cell>
          <cell r="AL197">
            <v>74.5</v>
          </cell>
          <cell r="AM197">
            <v>0</v>
          </cell>
          <cell r="AN197">
            <v>74.5</v>
          </cell>
          <cell r="AO197">
            <v>0</v>
          </cell>
          <cell r="AP197">
            <v>44392</v>
          </cell>
        </row>
        <row r="198">
          <cell r="F198" t="str">
            <v>04425561</v>
          </cell>
          <cell r="G198" t="str">
            <v>Արմավիր</v>
          </cell>
          <cell r="H198" t="str">
            <v>Արմավիրի մարզ ք Արմավիր Երևանյան փ 15/6</v>
          </cell>
          <cell r="I198" t="str">
            <v>Արմավիրի մարզ, ք Արմավիր Երևանյան փ 15/6</v>
          </cell>
          <cell r="J198" t="str">
            <v>095 68 66 66</v>
          </cell>
          <cell r="L198" t="str">
            <v>տնօրեն</v>
          </cell>
          <cell r="M198" t="str">
            <v>Լևոն Խաչատրյան</v>
          </cell>
          <cell r="N198">
            <v>10</v>
          </cell>
          <cell r="O198">
            <v>27</v>
          </cell>
          <cell r="P198">
            <v>155</v>
          </cell>
          <cell r="Q198">
            <v>17.419354838709676</v>
          </cell>
          <cell r="R198">
            <v>21</v>
          </cell>
          <cell r="S198">
            <v>88.41935483870968</v>
          </cell>
          <cell r="T198">
            <v>1</v>
          </cell>
          <cell r="U198">
            <v>44396</v>
          </cell>
          <cell r="V198">
            <v>44397</v>
          </cell>
          <cell r="W198">
            <v>2</v>
          </cell>
          <cell r="X198" t="str">
            <v>Ստուգում պլանային</v>
          </cell>
          <cell r="Y198" t="str">
            <v>Հավելված 10, կետեր՝ 39, 40, 41</v>
          </cell>
          <cell r="Z198">
            <v>3</v>
          </cell>
          <cell r="AA198" t="str">
            <v xml:space="preserve"> </v>
          </cell>
          <cell r="AB198" t="str">
            <v>Հ/896-2021</v>
          </cell>
          <cell r="AC198">
            <v>2</v>
          </cell>
          <cell r="AD198">
            <v>1</v>
          </cell>
          <cell r="AE198">
            <v>44638</v>
          </cell>
          <cell r="AF198">
            <v>44638</v>
          </cell>
          <cell r="AG198">
            <v>1</v>
          </cell>
          <cell r="AH198">
            <v>0</v>
          </cell>
          <cell r="AI198">
            <v>1</v>
          </cell>
          <cell r="AJ198">
            <v>71</v>
          </cell>
          <cell r="AK198">
            <v>2</v>
          </cell>
          <cell r="AL198">
            <v>17.41935483870968</v>
          </cell>
          <cell r="AM198">
            <v>3</v>
          </cell>
          <cell r="AN198">
            <v>71</v>
          </cell>
          <cell r="AO198">
            <v>0</v>
          </cell>
          <cell r="AP198">
            <v>44638</v>
          </cell>
        </row>
        <row r="199">
          <cell r="F199" t="str">
            <v>02584673</v>
          </cell>
          <cell r="G199" t="str">
            <v>Կոտայք</v>
          </cell>
          <cell r="H199" t="str">
            <v>գ․ Առինջ, Երևան-Սևան մայրուղի</v>
          </cell>
          <cell r="I199" t="str">
            <v>Կոտայքի մարզ, գ․ Առինջ, Երևան-Սևան մայրուղի</v>
          </cell>
          <cell r="J199" t="str">
            <v>099 41 14 24</v>
          </cell>
          <cell r="K199" t="str">
            <v>info@multimotors.am</v>
          </cell>
          <cell r="L199" t="str">
            <v xml:space="preserve">Տնօրեն </v>
          </cell>
          <cell r="M199" t="str">
            <v>Սամվել Լևոնի Գևորգյան</v>
          </cell>
          <cell r="N199">
            <v>10</v>
          </cell>
          <cell r="O199">
            <v>0</v>
          </cell>
          <cell r="P199">
            <v>218</v>
          </cell>
          <cell r="Q199">
            <v>0</v>
          </cell>
          <cell r="R199">
            <v>24.5</v>
          </cell>
          <cell r="S199">
            <v>74.5</v>
          </cell>
          <cell r="T199">
            <v>1</v>
          </cell>
          <cell r="U199">
            <v>44389</v>
          </cell>
          <cell r="V199">
            <v>44390</v>
          </cell>
          <cell r="W199">
            <v>2</v>
          </cell>
          <cell r="X199" t="str">
            <v>Ստուգում պլանային</v>
          </cell>
          <cell r="Y199" t="str">
            <v>Հավելված 10</v>
          </cell>
          <cell r="Z199">
            <v>0</v>
          </cell>
          <cell r="AA199">
            <v>1</v>
          </cell>
          <cell r="AB199" t="str">
            <v>Հ/872</v>
          </cell>
          <cell r="AC199">
            <v>3</v>
          </cell>
          <cell r="AG199">
            <v>0</v>
          </cell>
          <cell r="AI199">
            <v>1</v>
          </cell>
          <cell r="AL199">
            <v>74.5</v>
          </cell>
          <cell r="AM199">
            <v>0</v>
          </cell>
          <cell r="AN199">
            <v>74.5</v>
          </cell>
          <cell r="AO199">
            <v>0</v>
          </cell>
          <cell r="AP199">
            <v>44390</v>
          </cell>
        </row>
        <row r="200">
          <cell r="F200" t="str">
            <v>02589075</v>
          </cell>
          <cell r="G200" t="str">
            <v>Կոտայք</v>
          </cell>
          <cell r="H200" t="str">
            <v>գ․Առինջ, Երևան-Սևան մայրուղի</v>
          </cell>
          <cell r="I200" t="str">
            <v>Կոտայքի մարզ, գ․Առինջ, Երևան-Սևան մայրուղի</v>
          </cell>
          <cell r="J200" t="str">
            <v>099-41-14-24</v>
          </cell>
          <cell r="L200" t="str">
            <v xml:space="preserve">Տնօրեն </v>
          </cell>
          <cell r="M200" t="str">
            <v xml:space="preserve">Գևորգյան Սամվել Լևոնի </v>
          </cell>
          <cell r="N200">
            <v>10</v>
          </cell>
          <cell r="O200">
            <v>26</v>
          </cell>
          <cell r="P200">
            <v>253</v>
          </cell>
          <cell r="Q200">
            <v>10.276679841897234</v>
          </cell>
          <cell r="R200">
            <v>24.5</v>
          </cell>
          <cell r="S200">
            <v>84.776679841897234</v>
          </cell>
          <cell r="T200">
            <v>1</v>
          </cell>
          <cell r="U200">
            <v>44392</v>
          </cell>
          <cell r="V200">
            <v>44393</v>
          </cell>
          <cell r="W200">
            <v>2</v>
          </cell>
          <cell r="X200" t="str">
            <v>Ստուգում պլանային</v>
          </cell>
          <cell r="Y200" t="str">
            <v>Հավելված 10, կետեր՝ 4, 9, 28</v>
          </cell>
          <cell r="Z200">
            <v>3</v>
          </cell>
          <cell r="AA200" t="str">
            <v xml:space="preserve"> </v>
          </cell>
          <cell r="AB200" t="str">
            <v xml:space="preserve">Հ/884-2021-Ա </v>
          </cell>
          <cell r="AC200">
            <v>3</v>
          </cell>
          <cell r="AD200">
            <v>1</v>
          </cell>
          <cell r="AE200">
            <v>44601</v>
          </cell>
          <cell r="AF200">
            <v>44601</v>
          </cell>
          <cell r="AG200">
            <v>1</v>
          </cell>
          <cell r="AH200">
            <v>0</v>
          </cell>
          <cell r="AI200">
            <v>1</v>
          </cell>
          <cell r="AJ200">
            <v>74.5</v>
          </cell>
          <cell r="AK200">
            <v>1</v>
          </cell>
          <cell r="AL200">
            <v>10.276679841897234</v>
          </cell>
          <cell r="AM200">
            <v>3</v>
          </cell>
          <cell r="AN200">
            <v>74.5</v>
          </cell>
          <cell r="AO200">
            <v>0</v>
          </cell>
          <cell r="AP200">
            <v>44601</v>
          </cell>
        </row>
        <row r="201">
          <cell r="F201" t="str">
            <v>01834959</v>
          </cell>
          <cell r="G201" t="str">
            <v>Կոտայք</v>
          </cell>
          <cell r="H201" t="str">
            <v>գ․Առինջ, Երևան-Սևան մայրուղի</v>
          </cell>
          <cell r="I201" t="str">
            <v>Կոտայքի մարզ, գ․Առինջ, Երևան-Սևան մայրուղի</v>
          </cell>
          <cell r="J201" t="str">
            <v>093-41-14-22</v>
          </cell>
          <cell r="L201" t="str">
            <v xml:space="preserve">Տնօրեն </v>
          </cell>
          <cell r="M201" t="str">
            <v xml:space="preserve">Արմեն Բախշիի Հարությունյան </v>
          </cell>
          <cell r="N201">
            <v>10</v>
          </cell>
          <cell r="O201">
            <v>26</v>
          </cell>
          <cell r="P201">
            <v>242</v>
          </cell>
          <cell r="Q201">
            <v>10.743801652892563</v>
          </cell>
          <cell r="R201">
            <v>24.5</v>
          </cell>
          <cell r="S201">
            <v>85.243801652892557</v>
          </cell>
          <cell r="T201">
            <v>1</v>
          </cell>
          <cell r="U201">
            <v>44397</v>
          </cell>
          <cell r="V201">
            <v>44398</v>
          </cell>
          <cell r="W201">
            <v>2</v>
          </cell>
          <cell r="X201" t="str">
            <v>Ստուգում պլանային</v>
          </cell>
          <cell r="Y201" t="str">
            <v>Հավելված 10, կետեր ՝ 27, 28, 34</v>
          </cell>
          <cell r="Z201">
            <v>3</v>
          </cell>
          <cell r="AA201" t="str">
            <v xml:space="preserve"> </v>
          </cell>
          <cell r="AB201" t="str">
            <v>Հ/899-2021</v>
          </cell>
          <cell r="AC201">
            <v>3</v>
          </cell>
          <cell r="AD201">
            <v>1</v>
          </cell>
          <cell r="AE201">
            <v>44601</v>
          </cell>
          <cell r="AF201">
            <v>44601</v>
          </cell>
          <cell r="AG201">
            <v>1</v>
          </cell>
          <cell r="AH201">
            <v>0</v>
          </cell>
          <cell r="AI201">
            <v>1</v>
          </cell>
          <cell r="AJ201">
            <v>74.5</v>
          </cell>
          <cell r="AK201">
            <v>1</v>
          </cell>
          <cell r="AL201">
            <v>10.743801652892557</v>
          </cell>
          <cell r="AM201">
            <v>3</v>
          </cell>
          <cell r="AN201">
            <v>74.5</v>
          </cell>
          <cell r="AO201">
            <v>0</v>
          </cell>
          <cell r="AP201">
            <v>44601</v>
          </cell>
        </row>
        <row r="202">
          <cell r="F202" t="str">
            <v>71709979</v>
          </cell>
          <cell r="G202" t="str">
            <v>Տավուշ</v>
          </cell>
          <cell r="H202" t="str">
            <v>ՀՀ Տավուշի մարզ, ք․ Բերդ, ՈՒտիքի 12</v>
          </cell>
          <cell r="I202" t="str">
            <v>Տավուշի մարզ, ք․ Բերդ, Մաշտոցի 21/16</v>
          </cell>
          <cell r="L202" t="str">
            <v>Տնօրեն</v>
          </cell>
          <cell r="M202" t="str">
            <v>Հարություն Մելիքբեկյան</v>
          </cell>
          <cell r="N202">
            <v>10</v>
          </cell>
          <cell r="O202">
            <v>9</v>
          </cell>
          <cell r="P202">
            <v>136</v>
          </cell>
          <cell r="Q202">
            <v>6.6176470588235299</v>
          </cell>
          <cell r="R202">
            <v>13.5</v>
          </cell>
          <cell r="S202">
            <v>70.117647058823536</v>
          </cell>
          <cell r="T202">
            <v>1</v>
          </cell>
          <cell r="U202">
            <v>44418</v>
          </cell>
          <cell r="V202">
            <v>44419</v>
          </cell>
          <cell r="W202">
            <v>2</v>
          </cell>
          <cell r="X202" t="str">
            <v>Ստուգում պլանային</v>
          </cell>
          <cell r="Y202" t="str">
            <v>Հավելված 10, կետեր՝ 40</v>
          </cell>
          <cell r="Z202">
            <v>1</v>
          </cell>
          <cell r="AA202" t="str">
            <v xml:space="preserve"> </v>
          </cell>
          <cell r="AB202" t="str">
            <v>Հ/1073-2021-Ա</v>
          </cell>
          <cell r="AC202">
            <v>2</v>
          </cell>
          <cell r="AD202">
            <v>1</v>
          </cell>
          <cell r="AE202">
            <v>44799</v>
          </cell>
          <cell r="AF202">
            <v>44799</v>
          </cell>
          <cell r="AG202">
            <v>1</v>
          </cell>
          <cell r="AH202">
            <v>0</v>
          </cell>
          <cell r="AI202">
            <v>1</v>
          </cell>
          <cell r="AJ202">
            <v>63.5</v>
          </cell>
          <cell r="AK202">
            <v>3</v>
          </cell>
          <cell r="AL202">
            <v>6.6176470588235361</v>
          </cell>
          <cell r="AM202">
            <v>1</v>
          </cell>
          <cell r="AN202">
            <v>63.5</v>
          </cell>
          <cell r="AO202">
            <v>0</v>
          </cell>
          <cell r="AP202">
            <v>44799</v>
          </cell>
        </row>
        <row r="203">
          <cell r="F203" t="str">
            <v>71709377</v>
          </cell>
          <cell r="G203" t="str">
            <v>Տավուշ</v>
          </cell>
          <cell r="H203" t="str">
            <v>ՀՀ Տավուշի մարզ, ք․ Բերդ, գ․ Նորաշեն 4/26</v>
          </cell>
          <cell r="I203" t="str">
            <v>Տավուշի մարզ, գ․ Նորաշեն</v>
          </cell>
          <cell r="L203" t="str">
            <v>Տնօրեն</v>
          </cell>
          <cell r="M203" t="str">
            <v>Անդրանիկ Ավագյան</v>
          </cell>
          <cell r="N203">
            <v>10</v>
          </cell>
          <cell r="O203">
            <v>9</v>
          </cell>
          <cell r="P203">
            <v>127</v>
          </cell>
          <cell r="Q203">
            <v>7.0866141732283463</v>
          </cell>
          <cell r="R203">
            <v>21</v>
          </cell>
          <cell r="S203">
            <v>78.086614173228355</v>
          </cell>
          <cell r="T203">
            <v>1</v>
          </cell>
          <cell r="U203">
            <v>44425</v>
          </cell>
          <cell r="V203">
            <v>44426</v>
          </cell>
          <cell r="W203">
            <v>2</v>
          </cell>
          <cell r="X203" t="str">
            <v>Ստուգում պլանային</v>
          </cell>
          <cell r="Y203" t="str">
            <v>Հավելված 10, կետեր՝ 40</v>
          </cell>
          <cell r="Z203">
            <v>1</v>
          </cell>
          <cell r="AA203" t="str">
            <v xml:space="preserve"> </v>
          </cell>
          <cell r="AB203" t="str">
            <v>Հ/1122-2021-Ա</v>
          </cell>
          <cell r="AC203">
            <v>2</v>
          </cell>
          <cell r="AD203">
            <v>1</v>
          </cell>
          <cell r="AE203">
            <v>44799</v>
          </cell>
          <cell r="AF203">
            <v>44799</v>
          </cell>
          <cell r="AG203">
            <v>1</v>
          </cell>
          <cell r="AH203">
            <v>0</v>
          </cell>
          <cell r="AI203">
            <v>1</v>
          </cell>
          <cell r="AJ203">
            <v>71</v>
          </cell>
          <cell r="AK203">
            <v>3</v>
          </cell>
          <cell r="AL203">
            <v>7.0866141732283552</v>
          </cell>
          <cell r="AM203">
            <v>1</v>
          </cell>
          <cell r="AN203">
            <v>71</v>
          </cell>
          <cell r="AO203">
            <v>0</v>
          </cell>
          <cell r="AP203">
            <v>44799</v>
          </cell>
        </row>
        <row r="204">
          <cell r="F204" t="str">
            <v>09101077</v>
          </cell>
          <cell r="G204" t="str">
            <v>Վայոց ձոր</v>
          </cell>
          <cell r="H204" t="str">
            <v>Վայք համայնք, Ջերմուկի խճուղի 6</v>
          </cell>
          <cell r="I204" t="str">
            <v>Վայոց ձորի մարզ, Վայք համայնք, Ջերմուկի խճուղի 6</v>
          </cell>
          <cell r="J204" t="str">
            <v>098464606</v>
          </cell>
          <cell r="L204" t="str">
            <v xml:space="preserve">Տնօրեն </v>
          </cell>
          <cell r="M204" t="str">
            <v>Սուրեն Ավագյան Համլետի</v>
          </cell>
          <cell r="N204">
            <v>10</v>
          </cell>
          <cell r="O204">
            <v>10</v>
          </cell>
          <cell r="P204">
            <v>207</v>
          </cell>
          <cell r="Q204">
            <v>4.8309178743961354</v>
          </cell>
          <cell r="R204">
            <v>27</v>
          </cell>
          <cell r="S204">
            <v>81.830917874396135</v>
          </cell>
          <cell r="T204">
            <v>1</v>
          </cell>
          <cell r="U204">
            <v>44427</v>
          </cell>
          <cell r="V204">
            <v>44428</v>
          </cell>
          <cell r="W204">
            <v>2</v>
          </cell>
          <cell r="X204" t="str">
            <v>Ստուգում պլանային</v>
          </cell>
          <cell r="Y204" t="str">
            <v>Հավելված 10, կետեր 33</v>
          </cell>
          <cell r="Z204">
            <v>1</v>
          </cell>
          <cell r="AA204" t="str">
            <v xml:space="preserve"> </v>
          </cell>
          <cell r="AB204" t="str">
            <v>Հ/1164-2021</v>
          </cell>
          <cell r="AC204">
            <v>1</v>
          </cell>
          <cell r="AG204">
            <v>0</v>
          </cell>
          <cell r="AI204">
            <v>1</v>
          </cell>
          <cell r="AL204">
            <v>81.830917874396135</v>
          </cell>
          <cell r="AM204">
            <v>1</v>
          </cell>
          <cell r="AN204">
            <v>81.830917874396135</v>
          </cell>
          <cell r="AO204">
            <v>1</v>
          </cell>
          <cell r="AP204">
            <v>44428</v>
          </cell>
        </row>
        <row r="205">
          <cell r="F205" t="str">
            <v>84502833</v>
          </cell>
          <cell r="G205" t="str">
            <v>Տավուշ</v>
          </cell>
          <cell r="H205" t="str">
            <v>ՀՀ Տավուշի մարզ, ք․ Բերդ, Անդրանիկի փող․, տուն 16</v>
          </cell>
          <cell r="I205" t="str">
            <v>Տավուշի մարզ, ք․ Բերդ, Հայկ Նահապետի 4</v>
          </cell>
          <cell r="L205" t="str">
            <v>Տնօրեն</v>
          </cell>
          <cell r="M205" t="str">
            <v>Նելլի Ժուկովա</v>
          </cell>
          <cell r="N205">
            <v>10</v>
          </cell>
          <cell r="O205">
            <v>37</v>
          </cell>
          <cell r="P205">
            <v>91</v>
          </cell>
          <cell r="Q205">
            <v>40.659340659340657</v>
          </cell>
          <cell r="R205">
            <v>13.5</v>
          </cell>
          <cell r="S205">
            <v>104.15934065934066</v>
          </cell>
          <cell r="T205">
            <v>1</v>
          </cell>
          <cell r="U205">
            <v>44398</v>
          </cell>
          <cell r="V205">
            <v>44399</v>
          </cell>
          <cell r="W205">
            <v>2</v>
          </cell>
          <cell r="X205" t="str">
            <v>Ստուգում պլանային</v>
          </cell>
          <cell r="Y205" t="str">
            <v>Հավելված 10, կետեր՝ 20, 39, 40, 42</v>
          </cell>
          <cell r="Z205">
            <v>4</v>
          </cell>
          <cell r="AA205" t="str">
            <v xml:space="preserve"> </v>
          </cell>
          <cell r="AB205" t="str">
            <v>Հ/951-2021-Ա</v>
          </cell>
          <cell r="AC205">
            <v>2</v>
          </cell>
          <cell r="AG205">
            <v>0</v>
          </cell>
          <cell r="AI205">
            <v>1</v>
          </cell>
          <cell r="AL205">
            <v>104.15934065934066</v>
          </cell>
          <cell r="AM205">
            <v>4</v>
          </cell>
          <cell r="AN205">
            <v>104.15934065934066</v>
          </cell>
          <cell r="AO205">
            <v>4</v>
          </cell>
          <cell r="AP205">
            <v>44399</v>
          </cell>
        </row>
        <row r="206">
          <cell r="F206" t="str">
            <v>04705551</v>
          </cell>
          <cell r="G206" t="str">
            <v>Արմավիր</v>
          </cell>
          <cell r="H206" t="str">
            <v>գ Թաիրով Մայրաքաղաքային 97</v>
          </cell>
          <cell r="I206" t="str">
            <v>Արմավիրի մարզ, գ Թաիրով Մայրաքաղաքային 97</v>
          </cell>
          <cell r="J206" t="str">
            <v>094 53 01 01</v>
          </cell>
          <cell r="L206" t="str">
            <v>տնօրեն</v>
          </cell>
          <cell r="M206" t="str">
            <v>Գայանե Ավագյան</v>
          </cell>
          <cell r="N206">
            <v>10</v>
          </cell>
          <cell r="O206">
            <v>46</v>
          </cell>
          <cell r="P206">
            <v>155</v>
          </cell>
          <cell r="Q206">
            <v>29.677419354838708</v>
          </cell>
          <cell r="R206">
            <v>21</v>
          </cell>
          <cell r="S206">
            <v>100.6774193548387</v>
          </cell>
          <cell r="T206">
            <v>1</v>
          </cell>
          <cell r="U206">
            <v>44413</v>
          </cell>
          <cell r="V206">
            <v>44414</v>
          </cell>
          <cell r="W206">
            <v>2</v>
          </cell>
          <cell r="X206" t="str">
            <v>Ստուգում պլանային</v>
          </cell>
          <cell r="Y206" t="str">
            <v>Հավելված 10, կետեր՝ 39, 40, 41, 42, 43</v>
          </cell>
          <cell r="Z206">
            <v>5</v>
          </cell>
          <cell r="AA206" t="str">
            <v xml:space="preserve"> </v>
          </cell>
          <cell r="AB206" t="str">
            <v>Հ/1063-2021</v>
          </cell>
          <cell r="AC206">
            <v>2</v>
          </cell>
          <cell r="AG206">
            <v>0</v>
          </cell>
          <cell r="AI206">
            <v>1</v>
          </cell>
          <cell r="AL206">
            <v>100.6774193548387</v>
          </cell>
          <cell r="AM206">
            <v>5</v>
          </cell>
          <cell r="AN206">
            <v>100.6774193548387</v>
          </cell>
          <cell r="AO206">
            <v>5</v>
          </cell>
          <cell r="AP206">
            <v>44414</v>
          </cell>
        </row>
        <row r="207">
          <cell r="F207" t="str">
            <v>04421371</v>
          </cell>
          <cell r="G207" t="str">
            <v>Արմավիր</v>
          </cell>
          <cell r="H207" t="str">
            <v>ք Արմավիր Չարենցի փ 8/6</v>
          </cell>
          <cell r="I207" t="str">
            <v>Արմավիրի մարզ, ք Արմավիր Չարենցի փ 8/6</v>
          </cell>
          <cell r="J207" t="str">
            <v>093 41 83 88</v>
          </cell>
          <cell r="L207" t="str">
            <v>տնօրեն</v>
          </cell>
          <cell r="M207" t="str">
            <v>Արմինե Հակոբյան</v>
          </cell>
          <cell r="N207">
            <v>10</v>
          </cell>
          <cell r="O207">
            <v>47</v>
          </cell>
          <cell r="P207">
            <v>228</v>
          </cell>
          <cell r="Q207">
            <v>20.614035087719298</v>
          </cell>
          <cell r="R207">
            <v>29</v>
          </cell>
          <cell r="S207">
            <v>99.614035087719301</v>
          </cell>
          <cell r="T207">
            <v>1</v>
          </cell>
          <cell r="U207">
            <v>44424</v>
          </cell>
          <cell r="V207">
            <v>44425</v>
          </cell>
          <cell r="W207">
            <v>2</v>
          </cell>
          <cell r="X207" t="str">
            <v>Ստուգում պլանային</v>
          </cell>
          <cell r="Y207" t="str">
            <v>Հավելված 10, կետեր՝ 34,35,39,42,43</v>
          </cell>
          <cell r="Z207">
            <v>5</v>
          </cell>
          <cell r="AA207" t="str">
            <v xml:space="preserve"> </v>
          </cell>
          <cell r="AB207" t="str">
            <v>Հ/1119-2021</v>
          </cell>
          <cell r="AC207">
            <v>2</v>
          </cell>
          <cell r="AG207">
            <v>0</v>
          </cell>
          <cell r="AI207">
            <v>1</v>
          </cell>
          <cell r="AL207">
            <v>99.614035087719301</v>
          </cell>
          <cell r="AM207">
            <v>5</v>
          </cell>
          <cell r="AN207">
            <v>99.614035087719301</v>
          </cell>
          <cell r="AO207">
            <v>5</v>
          </cell>
          <cell r="AP207">
            <v>44425</v>
          </cell>
        </row>
        <row r="208">
          <cell r="F208" t="str">
            <v>04411696</v>
          </cell>
          <cell r="G208" t="str">
            <v>Արմավիր</v>
          </cell>
          <cell r="H208" t="str">
            <v>ք Արմավիր Երևանյան 15/1</v>
          </cell>
          <cell r="I208" t="str">
            <v>Արմավիրի մարզ, ք Արմավիր Երևանյան 15/1</v>
          </cell>
          <cell r="J208" t="str">
            <v>094 44 12 37</v>
          </cell>
          <cell r="L208" t="str">
            <v>տնօրեն</v>
          </cell>
          <cell r="M208" t="str">
            <v>Ավետիս Պողոսյան</v>
          </cell>
          <cell r="N208">
            <v>10</v>
          </cell>
          <cell r="O208">
            <v>46</v>
          </cell>
          <cell r="P208">
            <v>163</v>
          </cell>
          <cell r="Q208">
            <v>28.220858895705518</v>
          </cell>
          <cell r="R208">
            <v>24.5</v>
          </cell>
          <cell r="S208">
            <v>102.72085889570552</v>
          </cell>
          <cell r="T208">
            <v>1</v>
          </cell>
          <cell r="U208">
            <v>44418</v>
          </cell>
          <cell r="V208">
            <v>44419</v>
          </cell>
          <cell r="W208">
            <v>2</v>
          </cell>
          <cell r="X208" t="str">
            <v>Ստուգում պլանային</v>
          </cell>
          <cell r="Y208" t="str">
            <v>Հավելված 10, կետեր՝ 2, 23, 33, 39, 40</v>
          </cell>
          <cell r="Z208">
            <v>5</v>
          </cell>
          <cell r="AA208" t="str">
            <v xml:space="preserve"> </v>
          </cell>
          <cell r="AB208" t="str">
            <v>Հ/1074-2021</v>
          </cell>
          <cell r="AC208">
            <v>2</v>
          </cell>
          <cell r="AD208">
            <v>1</v>
          </cell>
          <cell r="AE208">
            <v>44594</v>
          </cell>
          <cell r="AF208">
            <v>44594</v>
          </cell>
          <cell r="AG208">
            <v>1</v>
          </cell>
          <cell r="AH208">
            <v>0</v>
          </cell>
          <cell r="AI208">
            <v>1</v>
          </cell>
          <cell r="AJ208">
            <v>74.5</v>
          </cell>
          <cell r="AK208">
            <v>2</v>
          </cell>
          <cell r="AL208">
            <v>28.220858895705518</v>
          </cell>
          <cell r="AM208">
            <v>5</v>
          </cell>
          <cell r="AN208">
            <v>74.5</v>
          </cell>
          <cell r="AO208">
            <v>0</v>
          </cell>
          <cell r="AP208">
            <v>44594</v>
          </cell>
        </row>
        <row r="209">
          <cell r="F209" t="str">
            <v>66933062</v>
          </cell>
          <cell r="G209" t="str">
            <v>Լոռի</v>
          </cell>
          <cell r="H209" t="str">
            <v>ՀՀ Լոռու մարզ, 
Ղուրսալի համայնք, 6-րդ փողոց, շենք 13</v>
          </cell>
          <cell r="I209" t="str">
            <v>Լոռու մարզ, 
Ղուրսալի համայնք, 6-րդ փողոց, շենք 13</v>
          </cell>
          <cell r="J209">
            <v>94367567</v>
          </cell>
          <cell r="L209" t="str">
            <v>տնօրեն</v>
          </cell>
          <cell r="M209" t="str">
            <v>Ռոստոմ
Ռաֆայելի
Մագոյան</v>
          </cell>
          <cell r="N209">
            <v>10</v>
          </cell>
          <cell r="O209">
            <v>0</v>
          </cell>
          <cell r="P209">
            <v>190</v>
          </cell>
          <cell r="Q209">
            <v>0</v>
          </cell>
          <cell r="R209">
            <v>21</v>
          </cell>
          <cell r="S209">
            <v>71</v>
          </cell>
          <cell r="T209">
            <v>1</v>
          </cell>
          <cell r="U209">
            <v>44424</v>
          </cell>
          <cell r="V209">
            <v>44425</v>
          </cell>
          <cell r="W209">
            <v>2</v>
          </cell>
          <cell r="X209" t="str">
            <v>Ստուգում պլանային</v>
          </cell>
          <cell r="Y209" t="str">
            <v>Հավելված 10</v>
          </cell>
          <cell r="Z209">
            <v>0</v>
          </cell>
          <cell r="AA209">
            <v>1</v>
          </cell>
          <cell r="AB209" t="str">
            <v>Հ/991-2021-Ա</v>
          </cell>
          <cell r="AC209">
            <v>3</v>
          </cell>
          <cell r="AG209">
            <v>0</v>
          </cell>
          <cell r="AI209">
            <v>1</v>
          </cell>
          <cell r="AL209">
            <v>71</v>
          </cell>
          <cell r="AM209">
            <v>0</v>
          </cell>
          <cell r="AN209">
            <v>71</v>
          </cell>
          <cell r="AO209">
            <v>0</v>
          </cell>
          <cell r="AP209">
            <v>44425</v>
          </cell>
        </row>
        <row r="210">
          <cell r="F210" t="str">
            <v>09421763</v>
          </cell>
          <cell r="G210" t="str">
            <v>Սյունիք</v>
          </cell>
          <cell r="H210" t="str">
            <v>Սյունիքի մարզ, Կապան ք․ Շահումյան 22</v>
          </cell>
          <cell r="I210" t="str">
            <v>Սյունիքի մարզ, ք․ Կապան,Քաջարան մայրուղի</v>
          </cell>
          <cell r="J210" t="str">
            <v>077114141</v>
          </cell>
          <cell r="L210" t="str">
            <v>տնօրեն</v>
          </cell>
          <cell r="M210" t="str">
            <v>Գուրգեն Թևանյան</v>
          </cell>
          <cell r="N210">
            <v>10</v>
          </cell>
          <cell r="O210">
            <v>28</v>
          </cell>
          <cell r="P210">
            <v>170</v>
          </cell>
          <cell r="Q210">
            <v>16.470588235294116</v>
          </cell>
          <cell r="R210">
            <v>23</v>
          </cell>
          <cell r="S210">
            <v>89.470588235294116</v>
          </cell>
          <cell r="T210">
            <v>1</v>
          </cell>
          <cell r="U210">
            <v>44391</v>
          </cell>
          <cell r="V210">
            <v>44392</v>
          </cell>
          <cell r="W210">
            <v>2</v>
          </cell>
          <cell r="X210" t="str">
            <v>Ստուգում պլանային</v>
          </cell>
          <cell r="Y210" t="str">
            <v>Հավելված 10, կետեր` 20, 39, 42</v>
          </cell>
          <cell r="Z210">
            <v>3</v>
          </cell>
          <cell r="AA210" t="str">
            <v xml:space="preserve"> </v>
          </cell>
          <cell r="AB210" t="str">
            <v>Հ/880-2021</v>
          </cell>
          <cell r="AC210">
            <v>1</v>
          </cell>
          <cell r="AG210">
            <v>0</v>
          </cell>
          <cell r="AI210">
            <v>1</v>
          </cell>
          <cell r="AL210">
            <v>89.470588235294116</v>
          </cell>
          <cell r="AM210">
            <v>3</v>
          </cell>
          <cell r="AN210">
            <v>89.470588235294116</v>
          </cell>
          <cell r="AO210">
            <v>3</v>
          </cell>
          <cell r="AP210">
            <v>44392</v>
          </cell>
        </row>
        <row r="211">
          <cell r="F211" t="str">
            <v>05515296</v>
          </cell>
          <cell r="G211" t="str">
            <v>Շիրակ</v>
          </cell>
          <cell r="H211" t="str">
            <v>ք.Գյումրի, Գորկու փողոց, 70/2</v>
          </cell>
          <cell r="I211" t="str">
            <v>Շիրակի մարզ, ք.Գյումրի, Գորկու փողոց, 70/2</v>
          </cell>
          <cell r="J211" t="str">
            <v>093 93 37 36</v>
          </cell>
          <cell r="L211" t="str">
            <v>տնօրեն</v>
          </cell>
          <cell r="M211" t="str">
            <v>Գոհար Վազգենի Կուզիկյան</v>
          </cell>
          <cell r="N211">
            <v>10</v>
          </cell>
          <cell r="O211">
            <v>27</v>
          </cell>
          <cell r="P211">
            <v>235</v>
          </cell>
          <cell r="Q211">
            <v>11.48936170212766</v>
          </cell>
          <cell r="R211">
            <v>24</v>
          </cell>
          <cell r="S211">
            <v>85.489361702127667</v>
          </cell>
          <cell r="T211">
            <v>1</v>
          </cell>
          <cell r="U211">
            <v>44412</v>
          </cell>
          <cell r="V211">
            <v>44414</v>
          </cell>
          <cell r="W211">
            <v>3</v>
          </cell>
          <cell r="X211" t="str">
            <v>Ստուգում պլանային</v>
          </cell>
          <cell r="Y211" t="str">
            <v>Հավելված 10, կետեր՝ 20, 39, 40</v>
          </cell>
          <cell r="Z211">
            <v>3</v>
          </cell>
          <cell r="AA211" t="str">
            <v xml:space="preserve"> </v>
          </cell>
          <cell r="AB211" t="str">
            <v>Հ/1036</v>
          </cell>
          <cell r="AC211">
            <v>3</v>
          </cell>
          <cell r="AG211">
            <v>0</v>
          </cell>
          <cell r="AI211">
            <v>1</v>
          </cell>
          <cell r="AL211">
            <v>85.489361702127667</v>
          </cell>
          <cell r="AM211">
            <v>3</v>
          </cell>
          <cell r="AN211">
            <v>85.489361702127667</v>
          </cell>
          <cell r="AO211">
            <v>3</v>
          </cell>
          <cell r="AP211">
            <v>44414</v>
          </cell>
        </row>
        <row r="212">
          <cell r="F212" t="str">
            <v>07602263</v>
          </cell>
          <cell r="G212" t="str">
            <v>Տավուշ</v>
          </cell>
          <cell r="H212" t="str">
            <v>ՀՀ Տավուշի մարզ, գ․ Դիտավան, փող․ 5, տուն 3</v>
          </cell>
          <cell r="I212" t="str">
            <v>Տավուշի մարզ, գ․ Աչաջուր, 1 փող․, թիվ 57</v>
          </cell>
          <cell r="L212" t="str">
            <v>նախագահ</v>
          </cell>
          <cell r="M212" t="str">
            <v>Գալինա Շուշանյան</v>
          </cell>
          <cell r="N212">
            <v>10</v>
          </cell>
          <cell r="O212">
            <v>27</v>
          </cell>
          <cell r="P212">
            <v>183</v>
          </cell>
          <cell r="Q212">
            <v>14.754098360655737</v>
          </cell>
          <cell r="R212">
            <v>19.5</v>
          </cell>
          <cell r="S212">
            <v>84.254098360655746</v>
          </cell>
          <cell r="T212">
            <v>1</v>
          </cell>
          <cell r="U212">
            <v>44461</v>
          </cell>
          <cell r="V212">
            <v>44462</v>
          </cell>
          <cell r="W212">
            <v>2</v>
          </cell>
          <cell r="X212" t="str">
            <v>Ստուգում պլանային</v>
          </cell>
          <cell r="Y212" t="str">
            <v>Հավելված 10, կետեր՝ 2, 39, 40</v>
          </cell>
          <cell r="Z212">
            <v>3</v>
          </cell>
          <cell r="AA212" t="str">
            <v xml:space="preserve"> </v>
          </cell>
          <cell r="AB212" t="str">
            <v>Հ/1277-2021-Ա</v>
          </cell>
          <cell r="AC212">
            <v>2</v>
          </cell>
          <cell r="AD212">
            <v>1</v>
          </cell>
          <cell r="AE212">
            <v>44804</v>
          </cell>
          <cell r="AF212">
            <v>44804</v>
          </cell>
          <cell r="AG212">
            <v>1</v>
          </cell>
          <cell r="AH212">
            <v>0</v>
          </cell>
          <cell r="AI212">
            <v>1</v>
          </cell>
          <cell r="AJ212">
            <v>69.5</v>
          </cell>
          <cell r="AK212">
            <v>3</v>
          </cell>
          <cell r="AL212">
            <v>14.754098360655746</v>
          </cell>
          <cell r="AM212">
            <v>3</v>
          </cell>
          <cell r="AN212">
            <v>69.5</v>
          </cell>
          <cell r="AO212">
            <v>0</v>
          </cell>
          <cell r="AP212">
            <v>44804</v>
          </cell>
        </row>
        <row r="213">
          <cell r="F213" t="str">
            <v>07600036</v>
          </cell>
          <cell r="G213" t="str">
            <v>Տավուշ</v>
          </cell>
          <cell r="H213" t="str">
            <v>ՀՀ Տավուշի մարզ, Ազատամուտ համայնք</v>
          </cell>
          <cell r="I213" t="str">
            <v>Տավուշի մարզ, Ազատամուտ համայնք</v>
          </cell>
          <cell r="L213" t="str">
            <v>Տնօրեն</v>
          </cell>
          <cell r="M213" t="str">
            <v>Ալիկ Պետրոսյան</v>
          </cell>
          <cell r="N213">
            <v>12</v>
          </cell>
          <cell r="O213">
            <v>113</v>
          </cell>
          <cell r="P213">
            <v>246</v>
          </cell>
          <cell r="Q213">
            <v>45.934959349593498</v>
          </cell>
          <cell r="R213">
            <v>28</v>
          </cell>
          <cell r="S213">
            <v>123.9349593495935</v>
          </cell>
          <cell r="T213">
            <v>1</v>
          </cell>
          <cell r="U213">
            <v>44007</v>
          </cell>
          <cell r="V213">
            <v>44008</v>
          </cell>
          <cell r="W213">
            <v>2</v>
          </cell>
          <cell r="X213" t="str">
            <v>Ստուգում պլանային</v>
          </cell>
          <cell r="Y213" t="str">
            <v>Հավելված 12, Կետեր՝ 1,5,14,15, 18,29,30,31,32,34, 35,37</v>
          </cell>
          <cell r="Z213">
            <v>12</v>
          </cell>
          <cell r="AA213" t="str">
            <v xml:space="preserve"> </v>
          </cell>
          <cell r="AB213" t="str">
            <v>(Հ)462-Ա</v>
          </cell>
          <cell r="AC213">
            <v>2</v>
          </cell>
          <cell r="AD213">
            <v>1</v>
          </cell>
          <cell r="AE213">
            <v>44410</v>
          </cell>
          <cell r="AF213">
            <v>44411</v>
          </cell>
          <cell r="AG213">
            <v>2</v>
          </cell>
          <cell r="AH213">
            <v>12</v>
          </cell>
          <cell r="AI213" t="str">
            <v xml:space="preserve"> </v>
          </cell>
          <cell r="AJ213">
            <v>123.9349593495935</v>
          </cell>
          <cell r="AK213">
            <v>2</v>
          </cell>
          <cell r="AL213">
            <v>0</v>
          </cell>
          <cell r="AM213">
            <v>0</v>
          </cell>
          <cell r="AN213">
            <v>123.9349593495935</v>
          </cell>
          <cell r="AO213">
            <v>12</v>
          </cell>
          <cell r="AP213">
            <v>44411</v>
          </cell>
        </row>
        <row r="214">
          <cell r="F214" t="str">
            <v>74366049</v>
          </cell>
          <cell r="G214" t="str">
            <v>Գեղարքունիք</v>
          </cell>
          <cell r="H214" t="str">
            <v xml:space="preserve">Գեղարքունիքի մարզ, ք․Վարդենիս,Անդրեասյան 1/1 </v>
          </cell>
          <cell r="I214" t="str">
            <v xml:space="preserve">Գեղարքունիքի մարզ, ք․Վարդենիս,Անդրեասյան 1/1 </v>
          </cell>
          <cell r="J214" t="str">
            <v>044 440 400</v>
          </cell>
          <cell r="L214" t="str">
            <v>տնօրեն</v>
          </cell>
          <cell r="M214" t="str">
            <v>Նաիրա Ռազմիկի Թովմասյան</v>
          </cell>
          <cell r="N214">
            <v>11</v>
          </cell>
          <cell r="O214">
            <v>111</v>
          </cell>
          <cell r="P214">
            <v>211</v>
          </cell>
          <cell r="Q214">
            <v>52.606635071090047</v>
          </cell>
          <cell r="R214">
            <v>21</v>
          </cell>
          <cell r="S214">
            <v>123.60663507109004</v>
          </cell>
          <cell r="T214">
            <v>1</v>
          </cell>
          <cell r="U214">
            <v>44005</v>
          </cell>
          <cell r="V214">
            <v>44007</v>
          </cell>
          <cell r="W214">
            <v>3</v>
          </cell>
          <cell r="X214" t="str">
            <v>Ստուգում պլանային</v>
          </cell>
          <cell r="Y214" t="str">
            <v>Հավելված 11, կետեր՝ 2,6,15, 17,18,21,28,29,30,31,32,33</v>
          </cell>
          <cell r="Z214">
            <v>12</v>
          </cell>
          <cell r="AA214" t="str">
            <v xml:space="preserve"> </v>
          </cell>
          <cell r="AB214" t="str">
            <v>N(Հ)408-Ա</v>
          </cell>
          <cell r="AC214">
            <v>3</v>
          </cell>
          <cell r="AG214">
            <v>0</v>
          </cell>
          <cell r="AI214">
            <v>1</v>
          </cell>
          <cell r="AL214">
            <v>123.60663507109004</v>
          </cell>
          <cell r="AM214">
            <v>12</v>
          </cell>
          <cell r="AN214">
            <v>123.60663507109004</v>
          </cell>
          <cell r="AO214">
            <v>12</v>
          </cell>
          <cell r="AP214">
            <v>44007</v>
          </cell>
        </row>
        <row r="215">
          <cell r="F215" t="str">
            <v>02609379</v>
          </cell>
          <cell r="G215" t="str">
            <v xml:space="preserve">Երևան </v>
          </cell>
          <cell r="H215" t="str">
            <v>Գայի պողոտա 1/7</v>
          </cell>
          <cell r="I215" t="str">
            <v>Երևան-Սևան մայրուղի 54</v>
          </cell>
          <cell r="L215" t="str">
            <v xml:space="preserve">տնօրեն </v>
          </cell>
          <cell r="M215" t="str">
            <v>Նարեկ վահագնի Մազուլյան</v>
          </cell>
          <cell r="N215">
            <v>10</v>
          </cell>
          <cell r="O215">
            <v>36</v>
          </cell>
          <cell r="P215">
            <v>116</v>
          </cell>
          <cell r="Q215">
            <v>31.03448275862069</v>
          </cell>
          <cell r="R215">
            <v>13.5</v>
          </cell>
          <cell r="S215">
            <v>94.534482758620697</v>
          </cell>
          <cell r="T215">
            <v>1</v>
          </cell>
          <cell r="U215">
            <v>44434</v>
          </cell>
          <cell r="V215">
            <v>44449</v>
          </cell>
          <cell r="W215">
            <v>12</v>
          </cell>
          <cell r="X215" t="str">
            <v>Ստուգում պլանային</v>
          </cell>
          <cell r="Y215" t="str">
            <v>Հավելված 10, կետեր՝ 24, 39, 40, 41</v>
          </cell>
          <cell r="Z215">
            <v>4</v>
          </cell>
          <cell r="AA215" t="str">
            <v xml:space="preserve"> </v>
          </cell>
          <cell r="AB215" t="str">
            <v>Հ/1125-2021-Ա</v>
          </cell>
          <cell r="AC215">
            <v>1</v>
          </cell>
          <cell r="AG215">
            <v>0</v>
          </cell>
          <cell r="AI215">
            <v>1</v>
          </cell>
          <cell r="AL215">
            <v>94.534482758620697</v>
          </cell>
          <cell r="AM215">
            <v>4</v>
          </cell>
          <cell r="AN215">
            <v>94.534482758620697</v>
          </cell>
          <cell r="AO215">
            <v>4</v>
          </cell>
          <cell r="AP215">
            <v>44449</v>
          </cell>
        </row>
        <row r="216">
          <cell r="F216" t="str">
            <v>05505181</v>
          </cell>
          <cell r="G216" t="str">
            <v>Շիրակ</v>
          </cell>
          <cell r="H216" t="str">
            <v xml:space="preserve"> ք․Գյումրի Խրիմյան Հայրիկի փողոց  33/1</v>
          </cell>
          <cell r="I216" t="str">
            <v>Շիրակի մարզ, ք․Գյումրի Խրիմյան Հայրիկի փողոց  33/1</v>
          </cell>
          <cell r="J216" t="str">
            <v>093 00 01 15</v>
          </cell>
          <cell r="L216" t="str">
            <v xml:space="preserve"> տնօրեն</v>
          </cell>
          <cell r="M216" t="str">
            <v>Սպարտակ Ազատի Հովհաննիսյան</v>
          </cell>
          <cell r="N216">
            <v>10</v>
          </cell>
          <cell r="O216">
            <v>18</v>
          </cell>
          <cell r="P216">
            <v>207</v>
          </cell>
          <cell r="Q216">
            <v>8.695652173913043</v>
          </cell>
          <cell r="R216">
            <v>27</v>
          </cell>
          <cell r="S216">
            <v>85.695652173913047</v>
          </cell>
          <cell r="T216">
            <v>1</v>
          </cell>
          <cell r="U216">
            <v>44454</v>
          </cell>
          <cell r="V216">
            <v>44456</v>
          </cell>
          <cell r="W216">
            <v>3</v>
          </cell>
          <cell r="X216" t="str">
            <v>Ստուգում պլանային</v>
          </cell>
          <cell r="Y216" t="str">
            <v>Հավելված 10, կետեր՝ 20, 34</v>
          </cell>
          <cell r="Z216">
            <v>2</v>
          </cell>
          <cell r="AA216" t="str">
            <v xml:space="preserve"> </v>
          </cell>
          <cell r="AB216" t="str">
            <v>Հ/1037</v>
          </cell>
          <cell r="AC216">
            <v>3</v>
          </cell>
          <cell r="AG216">
            <v>0</v>
          </cell>
          <cell r="AI216">
            <v>1</v>
          </cell>
          <cell r="AL216">
            <v>85.695652173913047</v>
          </cell>
          <cell r="AM216">
            <v>2</v>
          </cell>
          <cell r="AN216">
            <v>85.695652173913047</v>
          </cell>
          <cell r="AO216">
            <v>2</v>
          </cell>
          <cell r="AP216">
            <v>44456</v>
          </cell>
        </row>
        <row r="217">
          <cell r="F217" t="str">
            <v>00410121</v>
          </cell>
          <cell r="G217" t="str">
            <v xml:space="preserve">Երևան </v>
          </cell>
          <cell r="H217" t="str">
            <v>Տիգրան Մեծ 65</v>
          </cell>
          <cell r="I217" t="str">
            <v>Երևան, Վարդանանց փող․, 28</v>
          </cell>
          <cell r="L217" t="str">
            <v>Տնօրեն</v>
          </cell>
          <cell r="M217" t="str">
            <v xml:space="preserve">Մանուկ Սուրիկի Մանուկյան </v>
          </cell>
          <cell r="N217">
            <v>10</v>
          </cell>
          <cell r="O217">
            <v>28</v>
          </cell>
          <cell r="P217">
            <v>153</v>
          </cell>
          <cell r="Q217">
            <v>18.300653594771241</v>
          </cell>
          <cell r="R217">
            <v>13.5</v>
          </cell>
          <cell r="S217">
            <v>81.800653594771234</v>
          </cell>
          <cell r="T217">
            <v>1</v>
          </cell>
          <cell r="U217">
            <v>44412</v>
          </cell>
          <cell r="V217">
            <v>44414</v>
          </cell>
          <cell r="W217">
            <v>3</v>
          </cell>
          <cell r="X217" t="str">
            <v>Ստուգում պլանային</v>
          </cell>
          <cell r="Y217" t="str">
            <v>Հավելված 10, կետեր՝ 40, 42, 43</v>
          </cell>
          <cell r="Z217">
            <v>3</v>
          </cell>
          <cell r="AA217" t="str">
            <v xml:space="preserve"> </v>
          </cell>
          <cell r="AB217" t="str">
            <v>Հ/898-2021-Ա</v>
          </cell>
          <cell r="AC217">
            <v>1</v>
          </cell>
          <cell r="AG217">
            <v>0</v>
          </cell>
          <cell r="AI217">
            <v>1</v>
          </cell>
          <cell r="AL217">
            <v>81.800653594771234</v>
          </cell>
          <cell r="AM217">
            <v>3</v>
          </cell>
          <cell r="AN217">
            <v>81.800653594771234</v>
          </cell>
          <cell r="AO217">
            <v>3</v>
          </cell>
          <cell r="AP217">
            <v>44414</v>
          </cell>
        </row>
        <row r="218">
          <cell r="F218" t="str">
            <v>06106659</v>
          </cell>
          <cell r="G218" t="str">
            <v>Շիրակ</v>
          </cell>
          <cell r="H218" t="str">
            <v>ք.Արթիկ Իսահակյան 32</v>
          </cell>
          <cell r="I218" t="str">
            <v>Շիրակի մարզ, ք.Արթիկ Բաղրամյան փողոց 19/16</v>
          </cell>
          <cell r="J218" t="str">
            <v>093 08 08 72</v>
          </cell>
          <cell r="L218" t="str">
            <v>տնօրեն</v>
          </cell>
          <cell r="M218" t="str">
            <v>Արսեն Ֆրունզեի Կիկոյան</v>
          </cell>
          <cell r="N218">
            <v>10</v>
          </cell>
          <cell r="O218">
            <v>47</v>
          </cell>
          <cell r="P218">
            <v>155</v>
          </cell>
          <cell r="Q218">
            <v>30.322580645161288</v>
          </cell>
          <cell r="R218">
            <v>24</v>
          </cell>
          <cell r="S218">
            <v>104.32258064516128</v>
          </cell>
          <cell r="T218">
            <v>1</v>
          </cell>
          <cell r="U218">
            <v>44445</v>
          </cell>
          <cell r="V218">
            <v>44447</v>
          </cell>
          <cell r="W218">
            <v>3</v>
          </cell>
          <cell r="X218" t="str">
            <v>Ստուգում պլանային</v>
          </cell>
          <cell r="Y218" t="str">
            <v>Հավելված 10, կետեր՝ 1,8,33,39,40</v>
          </cell>
          <cell r="Z218">
            <v>5</v>
          </cell>
          <cell r="AA218" t="str">
            <v xml:space="preserve"> </v>
          </cell>
          <cell r="AB218" t="str">
            <v>Հ/1225</v>
          </cell>
          <cell r="AC218">
            <v>2</v>
          </cell>
          <cell r="AG218">
            <v>0</v>
          </cell>
          <cell r="AI218">
            <v>1</v>
          </cell>
          <cell r="AL218">
            <v>104.32258064516128</v>
          </cell>
          <cell r="AM218">
            <v>5</v>
          </cell>
          <cell r="AN218">
            <v>104.32258064516128</v>
          </cell>
          <cell r="AO218">
            <v>5</v>
          </cell>
          <cell r="AP218">
            <v>44447</v>
          </cell>
        </row>
        <row r="219">
          <cell r="F219" t="str">
            <v>00847479</v>
          </cell>
          <cell r="G219" t="str">
            <v>Արարատ</v>
          </cell>
          <cell r="H219" t="str">
            <v>Երևան, Թբիլիսյան խճուղի 25</v>
          </cell>
          <cell r="I219" t="str">
            <v>Արարատի մարզ, ք․ Արարատ, Շահումյան 32</v>
          </cell>
          <cell r="J219" t="str">
            <v>055507861, 093247595</v>
          </cell>
          <cell r="L219" t="str">
            <v xml:space="preserve">տնօրեն                                                  </v>
          </cell>
          <cell r="M219" t="str">
            <v xml:space="preserve">Ռաֆայել Մանուչարյան Սուրենի, Իդեալ Արարատ խանութ-սրահի տնօրեն՝ Մհեր Թովմասյան </v>
          </cell>
          <cell r="N219">
            <v>10</v>
          </cell>
          <cell r="O219">
            <v>0</v>
          </cell>
          <cell r="P219">
            <v>163</v>
          </cell>
          <cell r="Q219">
            <v>0</v>
          </cell>
          <cell r="R219">
            <v>23</v>
          </cell>
          <cell r="S219">
            <v>73</v>
          </cell>
          <cell r="T219">
            <v>1</v>
          </cell>
          <cell r="U219">
            <v>44480</v>
          </cell>
          <cell r="V219">
            <v>44498</v>
          </cell>
          <cell r="W219">
            <v>15</v>
          </cell>
          <cell r="X219" t="str">
            <v>Ստուգում պլանային</v>
          </cell>
          <cell r="Y219" t="str">
            <v>Հավելված 10</v>
          </cell>
          <cell r="Z219">
            <v>0</v>
          </cell>
          <cell r="AA219">
            <v>1</v>
          </cell>
          <cell r="AB219" t="str">
            <v>Հ/1377-2021/2</v>
          </cell>
          <cell r="AC219">
            <v>2</v>
          </cell>
          <cell r="AG219">
            <v>0</v>
          </cell>
          <cell r="AI219">
            <v>1</v>
          </cell>
          <cell r="AL219">
            <v>73</v>
          </cell>
          <cell r="AM219">
            <v>0</v>
          </cell>
          <cell r="AN219">
            <v>73</v>
          </cell>
          <cell r="AO219">
            <v>0</v>
          </cell>
          <cell r="AP219">
            <v>44498</v>
          </cell>
        </row>
        <row r="220">
          <cell r="F220" t="str">
            <v>00847479</v>
          </cell>
          <cell r="G220" t="str">
            <v>Արարատ</v>
          </cell>
          <cell r="H220" t="str">
            <v>Երևան Թբիլիսյան խճուղի 25</v>
          </cell>
          <cell r="I220" t="str">
            <v>Արարատի մարզ, ք․ Արտաշատ, Օգոստոսի 23 փ. 79/7</v>
          </cell>
          <cell r="J220" t="str">
            <v>043987888</v>
          </cell>
          <cell r="L220" t="str">
            <v xml:space="preserve">տնօրեն                                                  </v>
          </cell>
          <cell r="M220" t="str">
            <v xml:space="preserve">Ռաֆայել Մանուչարյան Սուրենի, Իդեալ Արտաշատ խանութ-Սրահի տնօրեն Նարեկ Խաչատրյան </v>
          </cell>
          <cell r="N220">
            <v>10</v>
          </cell>
          <cell r="O220">
            <v>0</v>
          </cell>
          <cell r="P220">
            <v>180</v>
          </cell>
          <cell r="Q220">
            <v>0</v>
          </cell>
          <cell r="R220">
            <v>23</v>
          </cell>
          <cell r="S220">
            <v>73</v>
          </cell>
          <cell r="T220">
            <v>1</v>
          </cell>
          <cell r="U220">
            <v>44480</v>
          </cell>
          <cell r="V220">
            <v>44498</v>
          </cell>
          <cell r="W220">
            <v>15</v>
          </cell>
          <cell r="X220" t="str">
            <v>Ստուգում պլանային</v>
          </cell>
          <cell r="Y220" t="str">
            <v>Հավելված 10</v>
          </cell>
          <cell r="Z220">
            <v>0</v>
          </cell>
          <cell r="AA220">
            <v>1</v>
          </cell>
          <cell r="AB220" t="str">
            <v>Հ/1377-2021</v>
          </cell>
          <cell r="AC220">
            <v>2</v>
          </cell>
          <cell r="AG220">
            <v>0</v>
          </cell>
          <cell r="AI220">
            <v>1</v>
          </cell>
          <cell r="AL220">
            <v>73</v>
          </cell>
          <cell r="AM220">
            <v>0</v>
          </cell>
          <cell r="AN220">
            <v>73</v>
          </cell>
          <cell r="AO220">
            <v>0</v>
          </cell>
          <cell r="AP220">
            <v>44498</v>
          </cell>
        </row>
        <row r="221">
          <cell r="F221" t="str">
            <v>00847479</v>
          </cell>
          <cell r="G221" t="str">
            <v>Արարատ</v>
          </cell>
          <cell r="H221" t="str">
            <v>Երևան Թբիլիսյան խճուղի 25</v>
          </cell>
          <cell r="I221" t="str">
            <v>Արարատի մարզ, ք․ Մասիս, 1-ին փողոց 61</v>
          </cell>
          <cell r="J221" t="str">
            <v>055507821</v>
          </cell>
          <cell r="L221" t="str">
            <v xml:space="preserve">տնօրեն                                                  </v>
          </cell>
          <cell r="M221" t="str">
            <v>Ռաֆայել Մանուչարյան Սուրենի, Իդեալ Մասիս խանութ-սրահի տնօրեն՝ Միսաք Դավթյան Թաթուլի</v>
          </cell>
          <cell r="N221">
            <v>10</v>
          </cell>
          <cell r="O221">
            <v>0</v>
          </cell>
          <cell r="P221">
            <v>163</v>
          </cell>
          <cell r="Q221">
            <v>0</v>
          </cell>
          <cell r="R221">
            <v>21</v>
          </cell>
          <cell r="S221">
            <v>71</v>
          </cell>
          <cell r="T221">
            <v>1</v>
          </cell>
          <cell r="U221">
            <v>44480</v>
          </cell>
          <cell r="V221">
            <v>44498</v>
          </cell>
          <cell r="W221">
            <v>15</v>
          </cell>
          <cell r="X221" t="str">
            <v>Ստուգում պլանային</v>
          </cell>
          <cell r="Y221" t="str">
            <v>Հավելված 10</v>
          </cell>
          <cell r="Z221">
            <v>0</v>
          </cell>
          <cell r="AA221">
            <v>1</v>
          </cell>
          <cell r="AB221" t="str">
            <v>Հ/1377-2021/1</v>
          </cell>
          <cell r="AC221">
            <v>2</v>
          </cell>
          <cell r="AG221">
            <v>0</v>
          </cell>
          <cell r="AI221">
            <v>1</v>
          </cell>
          <cell r="AL221">
            <v>71</v>
          </cell>
          <cell r="AM221">
            <v>0</v>
          </cell>
          <cell r="AN221">
            <v>71</v>
          </cell>
          <cell r="AO221">
            <v>0</v>
          </cell>
          <cell r="AP221">
            <v>44498</v>
          </cell>
        </row>
        <row r="222">
          <cell r="F222" t="str">
            <v>05205489</v>
          </cell>
          <cell r="G222" t="str">
            <v>Արագածոտն</v>
          </cell>
          <cell r="H222" t="str">
            <v>Արագածոտնի մարզ, ք․ Ապարան, Մ․ Բաղրամյան փ․ 57</v>
          </cell>
          <cell r="I222" t="str">
            <v>Արագածոտնի մարզ, ք․ Ապարան, Մ․ Բաղրամյան փ․ 57</v>
          </cell>
          <cell r="J222" t="str">
            <v>(+374)93883830</v>
          </cell>
          <cell r="L222" t="str">
            <v>տնօրեն</v>
          </cell>
          <cell r="M222" t="str">
            <v>Արծվիկ Մովսիսյան Մելիքի</v>
          </cell>
          <cell r="N222">
            <v>10</v>
          </cell>
          <cell r="O222">
            <v>0</v>
          </cell>
          <cell r="P222">
            <v>179</v>
          </cell>
          <cell r="Q222">
            <v>0</v>
          </cell>
          <cell r="R222">
            <v>21</v>
          </cell>
          <cell r="S222">
            <v>71</v>
          </cell>
          <cell r="T222">
            <v>1</v>
          </cell>
          <cell r="U222">
            <v>44494</v>
          </cell>
          <cell r="V222">
            <v>44498</v>
          </cell>
          <cell r="W222">
            <v>5</v>
          </cell>
          <cell r="X222" t="str">
            <v>Ստուգում պլանային</v>
          </cell>
          <cell r="Y222" t="str">
            <v>Հավելված 10</v>
          </cell>
          <cell r="Z222">
            <v>0</v>
          </cell>
          <cell r="AA222">
            <v>1</v>
          </cell>
          <cell r="AB222" t="str">
            <v>Հ/1372</v>
          </cell>
          <cell r="AC222">
            <v>2</v>
          </cell>
          <cell r="AG222">
            <v>0</v>
          </cell>
          <cell r="AI222">
            <v>1</v>
          </cell>
          <cell r="AL222">
            <v>71</v>
          </cell>
          <cell r="AM222">
            <v>0</v>
          </cell>
          <cell r="AN222">
            <v>71</v>
          </cell>
          <cell r="AO222">
            <v>0</v>
          </cell>
          <cell r="AP222">
            <v>44498</v>
          </cell>
        </row>
        <row r="223">
          <cell r="F223" t="str">
            <v>54628301</v>
          </cell>
          <cell r="G223" t="str">
            <v>Արագածոտն</v>
          </cell>
          <cell r="H223" t="str">
            <v xml:space="preserve">Արագածոտնի մարզ, ք․ Աշտարակ Ն. Աշտարակեցու 17/1 </v>
          </cell>
          <cell r="I223" t="str">
            <v xml:space="preserve">Արագածոտնի մարզ, ք․ Աշտարակ Ն. Աշտարակեցու 17/1 </v>
          </cell>
          <cell r="J223" t="str">
            <v>(+374)94409142</v>
          </cell>
          <cell r="L223" t="str">
            <v>ԱՁ</v>
          </cell>
          <cell r="M223" t="str">
            <v>Գևորգ Եդիգարյան Գրիշայի</v>
          </cell>
          <cell r="N223">
            <v>10</v>
          </cell>
          <cell r="O223">
            <v>0</v>
          </cell>
          <cell r="P223">
            <v>180</v>
          </cell>
          <cell r="Q223">
            <v>0</v>
          </cell>
          <cell r="R223">
            <v>21</v>
          </cell>
          <cell r="S223">
            <v>71</v>
          </cell>
          <cell r="T223">
            <v>1</v>
          </cell>
          <cell r="U223">
            <v>44487</v>
          </cell>
          <cell r="V223">
            <v>44491</v>
          </cell>
          <cell r="W223">
            <v>5</v>
          </cell>
          <cell r="X223" t="str">
            <v>Ստուգում պլանային</v>
          </cell>
          <cell r="Y223" t="str">
            <v>Հավելված 10</v>
          </cell>
          <cell r="Z223">
            <v>0</v>
          </cell>
          <cell r="AA223">
            <v>1</v>
          </cell>
          <cell r="AB223" t="str">
            <v>Հ/1373</v>
          </cell>
          <cell r="AC223">
            <v>2</v>
          </cell>
          <cell r="AG223">
            <v>0</v>
          </cell>
          <cell r="AI223">
            <v>1</v>
          </cell>
          <cell r="AL223">
            <v>71</v>
          </cell>
          <cell r="AM223">
            <v>0</v>
          </cell>
          <cell r="AN223">
            <v>71</v>
          </cell>
          <cell r="AO223">
            <v>0</v>
          </cell>
          <cell r="AP223">
            <v>44491</v>
          </cell>
        </row>
        <row r="224">
          <cell r="F224" t="str">
            <v>04228003</v>
          </cell>
          <cell r="G224" t="str">
            <v>Արարատ</v>
          </cell>
          <cell r="H224" t="str">
            <v>Մասիս</v>
          </cell>
          <cell r="I224" t="str">
            <v>Արարատի մարզ, ք․ Մասիս, Կենտրոնական հրապարակ 5/2</v>
          </cell>
          <cell r="J224" t="str">
            <v>(091)94 21 90 34</v>
          </cell>
          <cell r="L224" t="str">
            <v>տնօրեն</v>
          </cell>
          <cell r="M224" t="str">
            <v>Աշոտ Հայրապետյան Ռազմիկի</v>
          </cell>
          <cell r="N224">
            <v>10</v>
          </cell>
          <cell r="O224">
            <v>36</v>
          </cell>
          <cell r="P224">
            <v>197</v>
          </cell>
          <cell r="Q224">
            <v>18.274111675126903</v>
          </cell>
          <cell r="R224">
            <v>23</v>
          </cell>
          <cell r="S224">
            <v>91.274111675126903</v>
          </cell>
          <cell r="T224">
            <v>1</v>
          </cell>
          <cell r="U224">
            <v>44481</v>
          </cell>
          <cell r="V224">
            <v>44483</v>
          </cell>
          <cell r="W224">
            <v>3</v>
          </cell>
          <cell r="X224" t="str">
            <v>Ստուգում պլանային</v>
          </cell>
          <cell r="Y224" t="str">
            <v>Հավելված 10, կետեր՝ 20, 39, 40, 41</v>
          </cell>
          <cell r="Z224">
            <v>4</v>
          </cell>
          <cell r="AA224" t="str">
            <v xml:space="preserve"> </v>
          </cell>
          <cell r="AB224" t="str">
            <v>Հ/1375-2021</v>
          </cell>
          <cell r="AC224">
            <v>2</v>
          </cell>
          <cell r="AG224">
            <v>0</v>
          </cell>
          <cell r="AI224">
            <v>1</v>
          </cell>
          <cell r="AL224">
            <v>91.274111675126903</v>
          </cell>
          <cell r="AM224">
            <v>4</v>
          </cell>
          <cell r="AN224">
            <v>91.274111675126903</v>
          </cell>
          <cell r="AO224">
            <v>4</v>
          </cell>
          <cell r="AP224">
            <v>44483</v>
          </cell>
        </row>
        <row r="225">
          <cell r="F225">
            <v>43080263</v>
          </cell>
          <cell r="G225" t="str">
            <v>Կոտայք</v>
          </cell>
          <cell r="H225" t="str">
            <v>գ.Ջրվեժ 18 փողոց թիվ 25-27</v>
          </cell>
          <cell r="I225" t="str">
            <v>Կոտայքի մարզ, գ.Ջրվեժ 18 փողոց թիվ 25-27</v>
          </cell>
          <cell r="J225" t="str">
            <v>043080263</v>
          </cell>
          <cell r="L225" t="str">
            <v>Տնօրեն</v>
          </cell>
          <cell r="M225" t="str">
            <v>Սեյրան Թովմասյան</v>
          </cell>
          <cell r="N225">
            <v>10</v>
          </cell>
          <cell r="O225">
            <v>20</v>
          </cell>
          <cell r="P225">
            <v>145</v>
          </cell>
          <cell r="Q225">
            <v>13.793103448275861</v>
          </cell>
          <cell r="R225">
            <v>23</v>
          </cell>
          <cell r="S225">
            <v>86.793103448275858</v>
          </cell>
          <cell r="T225">
            <v>1</v>
          </cell>
          <cell r="U225">
            <v>44487</v>
          </cell>
          <cell r="V225">
            <v>44488</v>
          </cell>
          <cell r="W225">
            <v>2</v>
          </cell>
          <cell r="X225" t="str">
            <v>Ստուգում պլանային</v>
          </cell>
          <cell r="Y225" t="str">
            <v>Հավելված 10, կետեր` 33, 42</v>
          </cell>
          <cell r="Z225">
            <v>2</v>
          </cell>
          <cell r="AA225" t="str">
            <v xml:space="preserve"> </v>
          </cell>
          <cell r="AB225" t="str">
            <v>Հ/1462-2021-Ա</v>
          </cell>
          <cell r="AC225">
            <v>2</v>
          </cell>
          <cell r="AD225">
            <v>1</v>
          </cell>
          <cell r="AE225">
            <v>44649</v>
          </cell>
          <cell r="AF225">
            <v>44649</v>
          </cell>
          <cell r="AG225">
            <v>1</v>
          </cell>
          <cell r="AH225">
            <v>0</v>
          </cell>
          <cell r="AI225">
            <v>1</v>
          </cell>
          <cell r="AJ225">
            <v>73</v>
          </cell>
          <cell r="AK225">
            <v>1</v>
          </cell>
          <cell r="AL225">
            <v>13.793103448275858</v>
          </cell>
          <cell r="AM225">
            <v>2</v>
          </cell>
          <cell r="AN225">
            <v>73</v>
          </cell>
          <cell r="AO225">
            <v>0</v>
          </cell>
          <cell r="AP225">
            <v>44649</v>
          </cell>
        </row>
        <row r="226">
          <cell r="F226" t="str">
            <v>07203388</v>
          </cell>
          <cell r="G226" t="str">
            <v>Լոռի</v>
          </cell>
          <cell r="H226" t="str">
            <v>ՀՀ Լոռու մարզ, ք․Տաշիր, Կալինինի փող․ շենք 10</v>
          </cell>
          <cell r="I226" t="str">
            <v>Լոռու մարզ, ք․Վանաձոր, Տիգրան Մեծի 44/6 փող․ շենք 10</v>
          </cell>
          <cell r="J226">
            <v>32244411</v>
          </cell>
          <cell r="L226" t="str">
            <v>տնօրեն</v>
          </cell>
          <cell r="M226" t="str">
            <v>Վաղինակ 
Ռուբենի 
Ղազարյան</v>
          </cell>
          <cell r="N226">
            <v>10</v>
          </cell>
          <cell r="O226">
            <v>27</v>
          </cell>
          <cell r="P226">
            <v>180</v>
          </cell>
          <cell r="Q226">
            <v>15</v>
          </cell>
          <cell r="R226">
            <v>21</v>
          </cell>
          <cell r="S226">
            <v>86</v>
          </cell>
          <cell r="T226">
            <v>1</v>
          </cell>
          <cell r="U226">
            <v>44480</v>
          </cell>
          <cell r="V226">
            <v>44481</v>
          </cell>
          <cell r="W226">
            <v>2</v>
          </cell>
          <cell r="X226" t="str">
            <v>Ստուգում պլանային</v>
          </cell>
          <cell r="Y226" t="str">
            <v>Հավելված 10, կետեր՝ 8, 18, 19</v>
          </cell>
          <cell r="Z226">
            <v>3</v>
          </cell>
          <cell r="AA226" t="str">
            <v xml:space="preserve"> </v>
          </cell>
          <cell r="AB226" t="str">
            <v>Հ/1440-2021-Ա</v>
          </cell>
          <cell r="AC226">
            <v>3</v>
          </cell>
          <cell r="AG226">
            <v>0</v>
          </cell>
          <cell r="AI226">
            <v>1</v>
          </cell>
          <cell r="AL226">
            <v>86</v>
          </cell>
          <cell r="AM226">
            <v>3</v>
          </cell>
          <cell r="AN226">
            <v>86</v>
          </cell>
          <cell r="AO226">
            <v>3</v>
          </cell>
          <cell r="AP226">
            <v>44481</v>
          </cell>
        </row>
        <row r="227">
          <cell r="F227" t="str">
            <v>06913676</v>
          </cell>
          <cell r="G227" t="str">
            <v>Լոռի</v>
          </cell>
          <cell r="H227" t="str">
            <v>ՀՀ Լոռու մարզ, ք․Վանաձոր, Մյասնիկյան փողոց, 1 ա</v>
          </cell>
          <cell r="I227" t="str">
            <v>Լոռու մարզ, ք․Վանաձոր, Մյասնիկյան փողոց, 1 ա</v>
          </cell>
          <cell r="J227">
            <v>94508757</v>
          </cell>
          <cell r="L227" t="str">
            <v>տնօրեն</v>
          </cell>
          <cell r="M227" t="str">
            <v>Սեյրան Երեմի Հարությունյան</v>
          </cell>
          <cell r="N227">
            <v>10</v>
          </cell>
          <cell r="O227">
            <v>36</v>
          </cell>
          <cell r="P227">
            <v>172</v>
          </cell>
          <cell r="Q227">
            <v>20.930232558139537</v>
          </cell>
          <cell r="R227">
            <v>23</v>
          </cell>
          <cell r="S227">
            <v>93.930232558139537</v>
          </cell>
          <cell r="T227">
            <v>1</v>
          </cell>
          <cell r="U227">
            <v>44487</v>
          </cell>
          <cell r="V227">
            <v>44488</v>
          </cell>
          <cell r="W227">
            <v>2</v>
          </cell>
          <cell r="X227" t="str">
            <v>Ստուգում պլանային</v>
          </cell>
          <cell r="Y227" t="str">
            <v>Հավելված 10, կետեր` 15, 39, 40, 41</v>
          </cell>
          <cell r="Z227">
            <v>4</v>
          </cell>
          <cell r="AA227" t="str">
            <v xml:space="preserve"> </v>
          </cell>
          <cell r="AB227" t="str">
            <v>Հ/1450-2021-Ա</v>
          </cell>
          <cell r="AC227">
            <v>2</v>
          </cell>
          <cell r="AG227">
            <v>0</v>
          </cell>
          <cell r="AI227">
            <v>1</v>
          </cell>
          <cell r="AL227">
            <v>93.930232558139537</v>
          </cell>
          <cell r="AM227">
            <v>4</v>
          </cell>
          <cell r="AN227">
            <v>93.930232558139537</v>
          </cell>
          <cell r="AO227">
            <v>4</v>
          </cell>
          <cell r="AP227">
            <v>44488</v>
          </cell>
        </row>
        <row r="228">
          <cell r="F228" t="str">
            <v>52141795</v>
          </cell>
          <cell r="G228" t="str">
            <v>Արմավիր</v>
          </cell>
          <cell r="H228" t="str">
            <v>գ Փարաքար Մերձավանի խճ 7</v>
          </cell>
          <cell r="I228" t="str">
            <v>Արմավիրի մարզ, գ Փարաքար Մերձավանի խճ․ 7</v>
          </cell>
          <cell r="J228" t="str">
            <v>094 49 90 40</v>
          </cell>
          <cell r="L228" t="str">
            <v>անհատ ձեռներեց</v>
          </cell>
          <cell r="M228" t="str">
            <v>Վարդան Գասպարյան</v>
          </cell>
          <cell r="N228">
            <v>10</v>
          </cell>
          <cell r="O228">
            <v>56</v>
          </cell>
          <cell r="P228">
            <v>155</v>
          </cell>
          <cell r="Q228">
            <v>36.129032258064512</v>
          </cell>
          <cell r="R228">
            <v>23</v>
          </cell>
          <cell r="S228">
            <v>109.12903225806451</v>
          </cell>
          <cell r="T228">
            <v>1</v>
          </cell>
          <cell r="U228">
            <v>44487</v>
          </cell>
          <cell r="V228">
            <v>44488</v>
          </cell>
          <cell r="W228">
            <v>2</v>
          </cell>
          <cell r="X228" t="str">
            <v>Ստուգում պլանային</v>
          </cell>
          <cell r="Y228" t="str">
            <v>Հավելված 10, կետեր՝ 33, 39, 40, 41, 42, 43</v>
          </cell>
          <cell r="Z228">
            <v>6</v>
          </cell>
          <cell r="AA228" t="str">
            <v xml:space="preserve"> </v>
          </cell>
          <cell r="AB228" t="str">
            <v>Հ/1463-2021</v>
          </cell>
          <cell r="AC228">
            <v>2</v>
          </cell>
          <cell r="AD228">
            <v>1</v>
          </cell>
          <cell r="AE228">
            <v>44642</v>
          </cell>
          <cell r="AF228">
            <v>44642</v>
          </cell>
          <cell r="AG228">
            <v>1</v>
          </cell>
          <cell r="AH228">
            <v>0</v>
          </cell>
          <cell r="AI228">
            <v>1</v>
          </cell>
          <cell r="AJ228">
            <v>73</v>
          </cell>
          <cell r="AK228">
            <v>2</v>
          </cell>
          <cell r="AL228">
            <v>36.129032258064512</v>
          </cell>
          <cell r="AM228">
            <v>6</v>
          </cell>
          <cell r="AN228">
            <v>73</v>
          </cell>
          <cell r="AO228">
            <v>0</v>
          </cell>
          <cell r="AP228">
            <v>44642</v>
          </cell>
        </row>
        <row r="229">
          <cell r="F229" t="str">
            <v>00112776</v>
          </cell>
          <cell r="G229" t="str">
            <v>Արմավիր</v>
          </cell>
          <cell r="H229" t="str">
            <v>ք Երևան Աճառյան փ․ 33/4</v>
          </cell>
          <cell r="I229" t="str">
            <v>Արմավիրի մարզ, ք Արմավիր Շահումյան փ․ 50/2</v>
          </cell>
          <cell r="J229" t="str">
            <v>094 41 60 70</v>
          </cell>
          <cell r="L229" t="str">
            <v>լիազորված անձ Արտակ Բաբայան</v>
          </cell>
          <cell r="M229" t="str">
            <v>տնօրեն Տիգրան Հարությունյան</v>
          </cell>
          <cell r="N229">
            <v>10</v>
          </cell>
          <cell r="O229">
            <v>37</v>
          </cell>
          <cell r="P229">
            <v>180</v>
          </cell>
          <cell r="Q229">
            <v>20.555555555555554</v>
          </cell>
          <cell r="R229">
            <v>23</v>
          </cell>
          <cell r="S229">
            <v>93.555555555555557</v>
          </cell>
          <cell r="T229">
            <v>1</v>
          </cell>
          <cell r="U229">
            <v>44475</v>
          </cell>
          <cell r="V229">
            <v>44476</v>
          </cell>
          <cell r="W229">
            <v>2</v>
          </cell>
          <cell r="X229" t="str">
            <v>Ստուգում պլանային</v>
          </cell>
          <cell r="Y229" t="str">
            <v>Հավելված 10, կետեր՝ 33, 39, 40, 41</v>
          </cell>
          <cell r="Z229">
            <v>4</v>
          </cell>
          <cell r="AA229" t="str">
            <v xml:space="preserve"> </v>
          </cell>
          <cell r="AB229" t="str">
            <v>Հ/1379-2021</v>
          </cell>
          <cell r="AC229">
            <v>2</v>
          </cell>
          <cell r="AD229">
            <v>1</v>
          </cell>
          <cell r="AE229">
            <v>44760</v>
          </cell>
          <cell r="AF229">
            <v>44760</v>
          </cell>
          <cell r="AG229">
            <v>1</v>
          </cell>
          <cell r="AH229">
            <v>0</v>
          </cell>
          <cell r="AI229">
            <v>1</v>
          </cell>
          <cell r="AJ229">
            <v>73</v>
          </cell>
          <cell r="AK229">
            <v>2</v>
          </cell>
          <cell r="AL229">
            <v>20.555555555555557</v>
          </cell>
          <cell r="AM229">
            <v>4</v>
          </cell>
          <cell r="AN229">
            <v>73</v>
          </cell>
          <cell r="AO229">
            <v>0</v>
          </cell>
          <cell r="AP229">
            <v>44760</v>
          </cell>
        </row>
        <row r="230">
          <cell r="F230" t="str">
            <v>03812801</v>
          </cell>
          <cell r="G230" t="str">
            <v>Արարատ</v>
          </cell>
          <cell r="H230" t="str">
            <v>ՄԱՍԻՍ 3-րդ թաղ 18շ  բն25</v>
          </cell>
          <cell r="I230" t="str">
            <v>Արարատի մարզ, ք․Մասիս, Հերացու փողոց 7/8շ</v>
          </cell>
          <cell r="J230" t="str">
            <v>093 040303, 094 448804</v>
          </cell>
          <cell r="L230" t="str">
            <v>տնօրեն</v>
          </cell>
          <cell r="M230" t="str">
            <v>Տիգրան Ղամբարյան Մառլենի</v>
          </cell>
          <cell r="N230">
            <v>10</v>
          </cell>
          <cell r="O230">
            <v>0</v>
          </cell>
          <cell r="P230">
            <v>198</v>
          </cell>
          <cell r="Q230">
            <v>0</v>
          </cell>
          <cell r="R230">
            <v>24.5</v>
          </cell>
          <cell r="S230">
            <v>74.5</v>
          </cell>
          <cell r="T230">
            <v>1</v>
          </cell>
          <cell r="U230">
            <v>44495</v>
          </cell>
          <cell r="V230">
            <v>44497</v>
          </cell>
          <cell r="W230">
            <v>3</v>
          </cell>
          <cell r="X230" t="str">
            <v>Ստուգում պլանային</v>
          </cell>
          <cell r="Y230" t="str">
            <v>Հավելված 10</v>
          </cell>
          <cell r="Z230">
            <v>0</v>
          </cell>
          <cell r="AA230">
            <v>1</v>
          </cell>
          <cell r="AB230" t="str">
            <v>Հ/1481-2021</v>
          </cell>
          <cell r="AC230">
            <v>2</v>
          </cell>
          <cell r="AG230">
            <v>0</v>
          </cell>
          <cell r="AI230">
            <v>1</v>
          </cell>
          <cell r="AL230">
            <v>74.5</v>
          </cell>
          <cell r="AM230">
            <v>0</v>
          </cell>
          <cell r="AN230">
            <v>74.5</v>
          </cell>
          <cell r="AO230">
            <v>0</v>
          </cell>
          <cell r="AP230">
            <v>44497</v>
          </cell>
        </row>
        <row r="231">
          <cell r="F231" t="str">
            <v>04210515</v>
          </cell>
          <cell r="G231" t="str">
            <v>Արարատ</v>
          </cell>
          <cell r="H231" t="str">
            <v xml:space="preserve">ԱՐԱՐԱՏԻ ՄԱՐԶ, ՄՐԳԱՎԵՏ </v>
          </cell>
          <cell r="I231" t="str">
            <v>Արարատի մարզ, Այնթապ համայնք, Երևան-Մեղրի մայրուղի 2</v>
          </cell>
          <cell r="J231" t="str">
            <v>՛077818079</v>
          </cell>
          <cell r="L231" t="str">
            <v xml:space="preserve">տնօրեն                                                  </v>
          </cell>
          <cell r="M231" t="str">
            <v>Քրիստափոր Յավրոյան Գևորգի</v>
          </cell>
          <cell r="N231">
            <v>10</v>
          </cell>
          <cell r="O231">
            <v>46</v>
          </cell>
          <cell r="P231">
            <v>216</v>
          </cell>
          <cell r="Q231">
            <v>21.296296296296298</v>
          </cell>
          <cell r="R231">
            <v>29</v>
          </cell>
          <cell r="S231">
            <v>100.2962962962963</v>
          </cell>
          <cell r="T231">
            <v>1</v>
          </cell>
          <cell r="U231">
            <v>44502</v>
          </cell>
          <cell r="V231">
            <v>44504</v>
          </cell>
          <cell r="W231">
            <v>3</v>
          </cell>
          <cell r="X231" t="str">
            <v>Ստուգում պլանային</v>
          </cell>
          <cell r="Y231" t="str">
            <v>Հավելված 10, կետեր՝ 39, 40, 41, 42, 43</v>
          </cell>
          <cell r="Z231">
            <v>5</v>
          </cell>
          <cell r="AA231" t="str">
            <v xml:space="preserve"> </v>
          </cell>
          <cell r="AB231" t="str">
            <v>Հ/1565-2021</v>
          </cell>
          <cell r="AC231">
            <v>2</v>
          </cell>
          <cell r="AG231">
            <v>0</v>
          </cell>
          <cell r="AI231">
            <v>1</v>
          </cell>
          <cell r="AL231">
            <v>100.2962962962963</v>
          </cell>
          <cell r="AM231">
            <v>5</v>
          </cell>
          <cell r="AN231">
            <v>100.2962962962963</v>
          </cell>
          <cell r="AO231">
            <v>5</v>
          </cell>
          <cell r="AP231">
            <v>44504</v>
          </cell>
        </row>
        <row r="232">
          <cell r="F232" t="str">
            <v>05547009</v>
          </cell>
          <cell r="G232" t="str">
            <v>Շիրակ</v>
          </cell>
          <cell r="H232" t="str">
            <v>ք.Գյումրի, Կարմիր բերդ 1</v>
          </cell>
          <cell r="I232" t="str">
            <v>Շիրակի մարզ, ք.Գյումրի, Կարմիր բերդ 1</v>
          </cell>
          <cell r="J232" t="str">
            <v>094 82 32 23</v>
          </cell>
          <cell r="L232" t="str">
            <v>տնօրեն</v>
          </cell>
          <cell r="M232" t="str">
            <v>Հրաչյա Գևորգյան Հմայակի</v>
          </cell>
          <cell r="N232">
            <v>10</v>
          </cell>
          <cell r="O232">
            <v>0</v>
          </cell>
          <cell r="P232">
            <v>168</v>
          </cell>
          <cell r="Q232">
            <v>0</v>
          </cell>
          <cell r="R232">
            <v>25</v>
          </cell>
          <cell r="S232">
            <v>75</v>
          </cell>
          <cell r="T232">
            <v>1</v>
          </cell>
          <cell r="U232">
            <v>44496</v>
          </cell>
          <cell r="V232">
            <v>44498</v>
          </cell>
          <cell r="W232">
            <v>3</v>
          </cell>
          <cell r="X232" t="str">
            <v>Ստուգում պլանային</v>
          </cell>
          <cell r="Y232" t="str">
            <v>Հավելված 10</v>
          </cell>
          <cell r="Z232">
            <v>0</v>
          </cell>
          <cell r="AA232">
            <v>1</v>
          </cell>
          <cell r="AB232" t="str">
            <v>Հ/1434–2021–Ա</v>
          </cell>
          <cell r="AC232">
            <v>3</v>
          </cell>
          <cell r="AG232">
            <v>0</v>
          </cell>
          <cell r="AI232">
            <v>1</v>
          </cell>
          <cell r="AL232">
            <v>75</v>
          </cell>
          <cell r="AM232">
            <v>0</v>
          </cell>
          <cell r="AN232">
            <v>75</v>
          </cell>
          <cell r="AO232">
            <v>0</v>
          </cell>
          <cell r="AP232">
            <v>44498</v>
          </cell>
        </row>
        <row r="233">
          <cell r="F233" t="str">
            <v>02224124</v>
          </cell>
          <cell r="G233" t="str">
            <v>Երևան</v>
          </cell>
          <cell r="H233" t="str">
            <v>Գ.Նժդեհի փ. Թիվ28</v>
          </cell>
          <cell r="I233" t="str">
            <v>Երևան, Գ.Նժդեհի փ. Թիվ28</v>
          </cell>
          <cell r="K233" t="str">
            <v>info@shentanq.am</v>
          </cell>
          <cell r="L233" t="str">
            <v>Տնօրեն</v>
          </cell>
          <cell r="M233" t="str">
            <v xml:space="preserve">Մնացական Սարգսյան </v>
          </cell>
          <cell r="N233">
            <v>12</v>
          </cell>
          <cell r="O233">
            <v>85</v>
          </cell>
          <cell r="P233">
            <v>219</v>
          </cell>
          <cell r="Q233">
            <v>38.81278538812785</v>
          </cell>
          <cell r="R233">
            <v>34</v>
          </cell>
          <cell r="S233">
            <v>122.81278538812785</v>
          </cell>
          <cell r="T233">
            <v>1</v>
          </cell>
          <cell r="U233">
            <v>44264</v>
          </cell>
          <cell r="V233">
            <v>44271</v>
          </cell>
          <cell r="W233">
            <v>6</v>
          </cell>
          <cell r="X233" t="str">
            <v>Ստուգում պլանային</v>
          </cell>
          <cell r="Y233" t="str">
            <v>Հավելված 12, կետեր՝ 3, 28, 30, 31, 32, 33, 34, 35, 36</v>
          </cell>
          <cell r="Z233">
            <v>9</v>
          </cell>
          <cell r="AA233" t="str">
            <v xml:space="preserve"> </v>
          </cell>
          <cell r="AB233" t="str">
            <v>Հ/227-2021</v>
          </cell>
          <cell r="AC233">
            <v>1</v>
          </cell>
          <cell r="AG233">
            <v>0</v>
          </cell>
          <cell r="AI233">
            <v>1</v>
          </cell>
          <cell r="AL233">
            <v>122.81278538812785</v>
          </cell>
          <cell r="AM233">
            <v>9</v>
          </cell>
          <cell r="AN233">
            <v>122.81278538812785</v>
          </cell>
          <cell r="AO233">
            <v>9</v>
          </cell>
          <cell r="AP233">
            <v>44271</v>
          </cell>
        </row>
        <row r="234">
          <cell r="F234" t="str">
            <v>08603531</v>
          </cell>
          <cell r="G234" t="str">
            <v>Գեղարքունիք</v>
          </cell>
          <cell r="H234" t="str">
            <v>ք․ Սևան, Չարենցի 4</v>
          </cell>
          <cell r="I234" t="str">
            <v>Գեղարքունիքի մարզ, ք․ Սևան, Չարենցի 4</v>
          </cell>
          <cell r="J234" t="str">
            <v>093225844</v>
          </cell>
          <cell r="L234" t="str">
            <v>տնօրեն</v>
          </cell>
          <cell r="M234" t="str">
            <v>Աշոտ Արտավազդի Ավետիսյան</v>
          </cell>
          <cell r="N234">
            <v>12</v>
          </cell>
          <cell r="O234">
            <v>121</v>
          </cell>
          <cell r="P234">
            <v>253</v>
          </cell>
          <cell r="Q234">
            <v>47.826086956521742</v>
          </cell>
          <cell r="R234">
            <v>24.5</v>
          </cell>
          <cell r="S234">
            <v>122.32608695652175</v>
          </cell>
          <cell r="T234">
            <v>1</v>
          </cell>
          <cell r="U234">
            <v>44487</v>
          </cell>
          <cell r="V234">
            <v>44489</v>
          </cell>
          <cell r="W234">
            <v>3</v>
          </cell>
          <cell r="X234" t="str">
            <v>Ստուգում պլանային</v>
          </cell>
          <cell r="Y234" t="str">
            <v xml:space="preserve">Հավելված 12, կետեր՝ 1, 9, 16, 18, 24, 29, 30, 31, 34, 35, 36, 37, 38 </v>
          </cell>
          <cell r="Z234">
            <v>13</v>
          </cell>
          <cell r="AA234" t="str">
            <v xml:space="preserve"> </v>
          </cell>
          <cell r="AB234" t="str">
            <v>ԷՀ/1522-2021-Ա</v>
          </cell>
          <cell r="AC234">
            <v>3</v>
          </cell>
          <cell r="AG234">
            <v>0</v>
          </cell>
          <cell r="AI234">
            <v>1</v>
          </cell>
          <cell r="AL234">
            <v>122.32608695652175</v>
          </cell>
          <cell r="AM234">
            <v>13</v>
          </cell>
          <cell r="AN234">
            <v>122.32608695652175</v>
          </cell>
          <cell r="AO234">
            <v>13</v>
          </cell>
          <cell r="AP234">
            <v>44489</v>
          </cell>
        </row>
        <row r="235">
          <cell r="F235" t="str">
            <v>02708791</v>
          </cell>
          <cell r="G235" t="str">
            <v>Կոտայք</v>
          </cell>
          <cell r="H235" t="str">
            <v>Ջրվեժ համայնք գ.Ջրվեժ 17-րդ փողոց թիվ2/1</v>
          </cell>
          <cell r="I235" t="str">
            <v>Կոտայքի մարզ, Ջրվեժ համայնք գ.Ջրվեժ 17-րդ փողոց թիվ2/1</v>
          </cell>
          <cell r="J235" t="str">
            <v>099404363</v>
          </cell>
          <cell r="K235" t="str">
            <v>tigran.buniatyan@yandex.com</v>
          </cell>
          <cell r="L235" t="str">
            <v xml:space="preserve">Տնօրեն </v>
          </cell>
          <cell r="M235" t="str">
            <v>Մարգարիտ Ռուբիկի Բունիաթյան</v>
          </cell>
          <cell r="N235">
            <v>10</v>
          </cell>
          <cell r="O235">
            <v>18</v>
          </cell>
          <cell r="P235">
            <v>154</v>
          </cell>
          <cell r="Q235">
            <v>11.688311688311687</v>
          </cell>
          <cell r="R235">
            <v>23</v>
          </cell>
          <cell r="S235">
            <v>84.688311688311686</v>
          </cell>
          <cell r="T235">
            <v>1</v>
          </cell>
          <cell r="U235">
            <v>44502</v>
          </cell>
          <cell r="V235">
            <v>44503</v>
          </cell>
          <cell r="W235">
            <v>2</v>
          </cell>
          <cell r="X235" t="str">
            <v>Ստուգում պլանային</v>
          </cell>
          <cell r="Y235" t="str">
            <v>Հավելված 10, կետեր՝ 39, 43</v>
          </cell>
          <cell r="Z235">
            <v>2</v>
          </cell>
          <cell r="AA235" t="str">
            <v xml:space="preserve"> </v>
          </cell>
          <cell r="AB235" t="str">
            <v>Հ/1564</v>
          </cell>
          <cell r="AC235">
            <v>3</v>
          </cell>
          <cell r="AD235">
            <v>1</v>
          </cell>
          <cell r="AE235">
            <v>44701</v>
          </cell>
          <cell r="AF235">
            <v>44701</v>
          </cell>
          <cell r="AG235">
            <v>1</v>
          </cell>
          <cell r="AH235">
            <v>0</v>
          </cell>
          <cell r="AI235">
            <v>1</v>
          </cell>
          <cell r="AJ235">
            <v>73</v>
          </cell>
          <cell r="AK235">
            <v>1</v>
          </cell>
          <cell r="AL235">
            <v>11.688311688311686</v>
          </cell>
          <cell r="AM235">
            <v>2</v>
          </cell>
          <cell r="AN235">
            <v>73</v>
          </cell>
          <cell r="AO235">
            <v>0</v>
          </cell>
          <cell r="AP235">
            <v>44701</v>
          </cell>
        </row>
        <row r="236">
          <cell r="F236" t="str">
            <v>00048483</v>
          </cell>
          <cell r="G236" t="str">
            <v>Կոտայք</v>
          </cell>
          <cell r="H236" t="str">
            <v>գ.Վերին Պտղնի, Նորավան թաղամաս, 1-ին փողոց թիվ 23</v>
          </cell>
          <cell r="I236" t="str">
            <v>Կոտայքի մարզ, գ.Վերին Պտղնի, Նորավան թաղամաս, 1-ին փողոց թիվ 23</v>
          </cell>
          <cell r="J236" t="str">
            <v>091424311</v>
          </cell>
          <cell r="K236" t="str">
            <v>rvcomfortavtokayan@gmail.com</v>
          </cell>
          <cell r="L236" t="str">
            <v>Տնօրեն</v>
          </cell>
          <cell r="M236" t="str">
            <v>Ռուբեն Կարենի Շախմուրադյան</v>
          </cell>
          <cell r="N236">
            <v>10</v>
          </cell>
          <cell r="O236">
            <v>0</v>
          </cell>
          <cell r="P236">
            <v>206</v>
          </cell>
          <cell r="Q236">
            <v>0</v>
          </cell>
          <cell r="R236">
            <v>29</v>
          </cell>
          <cell r="S236">
            <v>79</v>
          </cell>
          <cell r="T236">
            <v>1</v>
          </cell>
          <cell r="U236">
            <v>44505</v>
          </cell>
          <cell r="V236">
            <v>44508</v>
          </cell>
          <cell r="W236">
            <v>2</v>
          </cell>
          <cell r="X236" t="str">
            <v>Ստուգում պլանային</v>
          </cell>
          <cell r="Y236" t="str">
            <v>Հավելված 10</v>
          </cell>
          <cell r="Z236">
            <v>0</v>
          </cell>
          <cell r="AA236">
            <v>1</v>
          </cell>
          <cell r="AB236" t="str">
            <v>Հ/1587</v>
          </cell>
          <cell r="AC236">
            <v>3</v>
          </cell>
          <cell r="AG236">
            <v>0</v>
          </cell>
          <cell r="AI236">
            <v>1</v>
          </cell>
          <cell r="AL236">
            <v>79</v>
          </cell>
          <cell r="AM236">
            <v>0</v>
          </cell>
          <cell r="AN236">
            <v>79</v>
          </cell>
          <cell r="AO236">
            <v>0</v>
          </cell>
          <cell r="AP236">
            <v>44508</v>
          </cell>
        </row>
        <row r="237">
          <cell r="F237">
            <v>40509615</v>
          </cell>
          <cell r="G237" t="str">
            <v>Կոտայք</v>
          </cell>
          <cell r="H237" t="str">
            <v>ք.Հրազդան Զորավար Անդրանիկի պողոտա թիվ 128/3</v>
          </cell>
          <cell r="I237" t="str">
            <v>Կոտայքի մարզ, ք.Հրազդան Զորավար Անդրանիկի պողոտա թիվ 128/3</v>
          </cell>
          <cell r="J237" t="str">
            <v>094471090</v>
          </cell>
          <cell r="K237" t="str">
            <v>tamar-navasardyan@mail.ru</v>
          </cell>
          <cell r="L237" t="str">
            <v>Անհատ ձեռներեց</v>
          </cell>
          <cell r="M237" t="str">
            <v>Թամար Վանիկի Նավասարդյան</v>
          </cell>
          <cell r="N237">
            <v>10</v>
          </cell>
          <cell r="O237">
            <v>0</v>
          </cell>
          <cell r="P237">
            <v>163</v>
          </cell>
          <cell r="Q237">
            <v>0</v>
          </cell>
          <cell r="R237">
            <v>21</v>
          </cell>
          <cell r="S237">
            <v>71</v>
          </cell>
          <cell r="T237">
            <v>1</v>
          </cell>
          <cell r="U237">
            <v>44523</v>
          </cell>
          <cell r="V237">
            <v>44524</v>
          </cell>
          <cell r="W237">
            <v>2</v>
          </cell>
          <cell r="X237" t="str">
            <v>Ստուգում պլանային</v>
          </cell>
          <cell r="Y237" t="str">
            <v>Հավելված 10</v>
          </cell>
          <cell r="Z237">
            <v>0</v>
          </cell>
          <cell r="AA237">
            <v>1</v>
          </cell>
          <cell r="AB237" t="str">
            <v>Հ/1730</v>
          </cell>
          <cell r="AC237">
            <v>3</v>
          </cell>
          <cell r="AG237">
            <v>0</v>
          </cell>
          <cell r="AI237">
            <v>1</v>
          </cell>
          <cell r="AL237">
            <v>71</v>
          </cell>
          <cell r="AM237">
            <v>0</v>
          </cell>
          <cell r="AN237">
            <v>71</v>
          </cell>
          <cell r="AO237">
            <v>0</v>
          </cell>
          <cell r="AP237">
            <v>44524</v>
          </cell>
        </row>
        <row r="238">
          <cell r="F238" t="str">
            <v>03020656</v>
          </cell>
          <cell r="G238" t="str">
            <v>Կոտայք</v>
          </cell>
          <cell r="H238" t="str">
            <v>ք.Հրազդան Հայ Ֆիդայիներ փողոց թիվ 29</v>
          </cell>
          <cell r="I238" t="str">
            <v>Կոտայքի մարզ, ք.Հրազդան Հայ Ֆիդայիներ փողոց թիվ 29</v>
          </cell>
          <cell r="J238" t="str">
            <v>098838363</v>
          </cell>
          <cell r="L238" t="str">
            <v>Տնօրեն</v>
          </cell>
          <cell r="M238" t="str">
            <v>Ռոմիկ Խաչիկի Խեչոյան</v>
          </cell>
          <cell r="N238">
            <v>10</v>
          </cell>
          <cell r="O238">
            <v>9</v>
          </cell>
          <cell r="P238">
            <v>109</v>
          </cell>
          <cell r="Q238">
            <v>8.2568807339449553</v>
          </cell>
          <cell r="R238">
            <v>21</v>
          </cell>
          <cell r="S238">
            <v>79.256880733944953</v>
          </cell>
          <cell r="T238">
            <v>1</v>
          </cell>
          <cell r="U238">
            <v>44517</v>
          </cell>
          <cell r="V238">
            <v>44518</v>
          </cell>
          <cell r="W238">
            <v>2</v>
          </cell>
          <cell r="X238" t="str">
            <v>Ստուգում պլանային</v>
          </cell>
          <cell r="Y238" t="str">
            <v>Հավելված 10, կետ՝ 39</v>
          </cell>
          <cell r="Z238">
            <v>1</v>
          </cell>
          <cell r="AA238" t="str">
            <v xml:space="preserve"> </v>
          </cell>
          <cell r="AB238" t="str">
            <v>Հ/1729-2021-Ա</v>
          </cell>
          <cell r="AC238">
            <v>3</v>
          </cell>
          <cell r="AD238">
            <v>1</v>
          </cell>
          <cell r="AE238">
            <v>44620</v>
          </cell>
          <cell r="AF238">
            <v>44620</v>
          </cell>
          <cell r="AG238">
            <v>1</v>
          </cell>
          <cell r="AH238">
            <v>0</v>
          </cell>
          <cell r="AI238">
            <v>1</v>
          </cell>
          <cell r="AJ238">
            <v>71</v>
          </cell>
          <cell r="AK238">
            <v>1</v>
          </cell>
          <cell r="AL238">
            <v>8.2568807339449535</v>
          </cell>
          <cell r="AM238">
            <v>1</v>
          </cell>
          <cell r="AN238">
            <v>71</v>
          </cell>
          <cell r="AO238">
            <v>0</v>
          </cell>
          <cell r="AP238">
            <v>44620</v>
          </cell>
        </row>
        <row r="239">
          <cell r="F239" t="str">
            <v>07613594</v>
          </cell>
          <cell r="G239" t="str">
            <v>Տավուշ</v>
          </cell>
          <cell r="H239" t="str">
            <v>ՀՀ Տավուշի մարզ, գ․ Գետահովիտ 13 փող․, 9 հող․</v>
          </cell>
          <cell r="I239" t="str">
            <v>Տավուշի մարզ, ք․ Իջևան, Անկախության 40</v>
          </cell>
          <cell r="L239" t="str">
            <v>Տնօրեն</v>
          </cell>
          <cell r="M239" t="str">
            <v>Հայկ Ղազարյան</v>
          </cell>
          <cell r="N239">
            <v>10</v>
          </cell>
          <cell r="O239">
            <v>9</v>
          </cell>
          <cell r="P239">
            <v>163</v>
          </cell>
          <cell r="Q239">
            <v>5.5214723926380369</v>
          </cell>
          <cell r="R239">
            <v>13.5</v>
          </cell>
          <cell r="S239">
            <v>69.021472392638032</v>
          </cell>
          <cell r="T239">
            <v>1</v>
          </cell>
          <cell r="U239">
            <v>44504</v>
          </cell>
          <cell r="V239">
            <v>44505</v>
          </cell>
          <cell r="W239">
            <v>2</v>
          </cell>
          <cell r="X239" t="str">
            <v>Ստուգում պլանային</v>
          </cell>
          <cell r="Y239" t="str">
            <v>Հավելված 10, կետ՝ 40</v>
          </cell>
          <cell r="Z239">
            <v>1</v>
          </cell>
          <cell r="AA239" t="str">
            <v xml:space="preserve"> </v>
          </cell>
          <cell r="AB239" t="str">
            <v>Հ/1579-2021-Ա</v>
          </cell>
          <cell r="AC239">
            <v>1</v>
          </cell>
          <cell r="AG239">
            <v>0</v>
          </cell>
          <cell r="AI239">
            <v>1</v>
          </cell>
          <cell r="AL239">
            <v>69.021472392638032</v>
          </cell>
          <cell r="AM239">
            <v>1</v>
          </cell>
          <cell r="AN239">
            <v>69.021472392638032</v>
          </cell>
          <cell r="AO239">
            <v>1</v>
          </cell>
          <cell r="AP239">
            <v>44505</v>
          </cell>
        </row>
        <row r="240">
          <cell r="F240" t="str">
            <v>00157032</v>
          </cell>
          <cell r="G240" t="str">
            <v xml:space="preserve">Երևան </v>
          </cell>
          <cell r="H240" t="str">
            <v>Աբովյան փող․, 8</v>
          </cell>
          <cell r="I240" t="str">
            <v>Երևան, Աբովյան փող․, 8</v>
          </cell>
          <cell r="L240" t="str">
            <v>տնօրեն</v>
          </cell>
          <cell r="M240" t="str">
            <v xml:space="preserve">Կարեն Պավլիկի Մարգարյան </v>
          </cell>
          <cell r="N240">
            <v>10</v>
          </cell>
          <cell r="O240">
            <v>83</v>
          </cell>
          <cell r="P240">
            <v>218</v>
          </cell>
          <cell r="Q240">
            <v>38.073394495412842</v>
          </cell>
          <cell r="R240">
            <v>17.5</v>
          </cell>
          <cell r="S240">
            <v>105.57339449541284</v>
          </cell>
          <cell r="T240">
            <v>1</v>
          </cell>
          <cell r="U240">
            <v>44497</v>
          </cell>
          <cell r="V240">
            <v>44498</v>
          </cell>
          <cell r="W240">
            <v>2</v>
          </cell>
          <cell r="X240" t="str">
            <v>Ստուգում ոչ պլանային /բողոք</v>
          </cell>
          <cell r="Y240" t="str">
            <v>Հավելված 10, կետեր՝ 2, 7, 8, 16, 24, 34, 35, 39, 40</v>
          </cell>
          <cell r="Z240">
            <v>9</v>
          </cell>
          <cell r="AA240" t="str">
            <v xml:space="preserve"> </v>
          </cell>
          <cell r="AB240" t="str">
            <v>Հ/1488-2021-Ա</v>
          </cell>
          <cell r="AC240">
            <v>2</v>
          </cell>
          <cell r="AG240">
            <v>0</v>
          </cell>
          <cell r="AI240">
            <v>1</v>
          </cell>
          <cell r="AL240">
            <v>105.57339449541284</v>
          </cell>
          <cell r="AM240">
            <v>9</v>
          </cell>
          <cell r="AN240">
            <v>105.57339449541284</v>
          </cell>
          <cell r="AO240">
            <v>9</v>
          </cell>
          <cell r="AP240">
            <v>44498</v>
          </cell>
        </row>
        <row r="241">
          <cell r="F241" t="str">
            <v>77910464</v>
          </cell>
          <cell r="G241" t="str">
            <v>Սյունիք</v>
          </cell>
          <cell r="H241" t="str">
            <v>ՀՀ, Սյունիքի մարզ, ք․ Գորիս, Անկախության 7/22/2</v>
          </cell>
          <cell r="I241" t="str">
            <v>Սյունիքի մարզ, ք․ Գորիս, Անկախության 7/22/2</v>
          </cell>
          <cell r="J241">
            <v>93887793</v>
          </cell>
          <cell r="L241" t="str">
            <v>Ա/Ձ</v>
          </cell>
          <cell r="M241" t="str">
            <v>Վրույր Մասիսի Ղևոնդյան</v>
          </cell>
          <cell r="N241">
            <v>10</v>
          </cell>
          <cell r="O241">
            <v>0</v>
          </cell>
          <cell r="P241">
            <v>127</v>
          </cell>
          <cell r="Q241">
            <v>0</v>
          </cell>
          <cell r="R241">
            <v>13.5</v>
          </cell>
          <cell r="S241">
            <v>63.5</v>
          </cell>
          <cell r="T241">
            <v>1</v>
          </cell>
          <cell r="U241">
            <v>44487</v>
          </cell>
          <cell r="V241">
            <v>44488</v>
          </cell>
          <cell r="W241">
            <v>2</v>
          </cell>
          <cell r="X241" t="str">
            <v>Ստուգում պլանային</v>
          </cell>
          <cell r="Y241" t="str">
            <v>Հավելված 10</v>
          </cell>
          <cell r="Z241">
            <v>0</v>
          </cell>
          <cell r="AA241">
            <v>1</v>
          </cell>
          <cell r="AB241" t="str">
            <v>Հ/1478</v>
          </cell>
          <cell r="AC241">
            <v>1</v>
          </cell>
          <cell r="AG241">
            <v>0</v>
          </cell>
          <cell r="AI241">
            <v>1</v>
          </cell>
          <cell r="AL241">
            <v>63.5</v>
          </cell>
          <cell r="AM241">
            <v>0</v>
          </cell>
          <cell r="AN241">
            <v>63.5</v>
          </cell>
          <cell r="AO241">
            <v>0</v>
          </cell>
          <cell r="AP241">
            <v>44488</v>
          </cell>
        </row>
        <row r="242">
          <cell r="F242" t="str">
            <v>09213029</v>
          </cell>
          <cell r="G242" t="str">
            <v>Սյունիք</v>
          </cell>
          <cell r="H242" t="str">
            <v>ՀՀ, Սյունիքի մարզ, ք․ Գորիս, Արցախյան խճ․ թիվ 30</v>
          </cell>
          <cell r="I242" t="str">
            <v>Սյունիքի մարզ, ք․ Գորիս, Արցախյան խճ․ թիվ 30</v>
          </cell>
          <cell r="J242">
            <v>99917777</v>
          </cell>
          <cell r="L242" t="str">
            <v>Տնօրեն</v>
          </cell>
          <cell r="M242" t="str">
            <v>Վաչագան Գևորգի Գալստյան</v>
          </cell>
          <cell r="N242">
            <v>10</v>
          </cell>
          <cell r="O242">
            <v>36</v>
          </cell>
          <cell r="P242">
            <v>271</v>
          </cell>
          <cell r="Q242">
            <v>13.284132841328415</v>
          </cell>
          <cell r="R242">
            <v>18</v>
          </cell>
          <cell r="S242">
            <v>81.284132841328415</v>
          </cell>
          <cell r="T242">
            <v>1</v>
          </cell>
          <cell r="U242">
            <v>44489</v>
          </cell>
          <cell r="V242">
            <v>44490</v>
          </cell>
          <cell r="W242">
            <v>2</v>
          </cell>
          <cell r="X242" t="str">
            <v>Ստուգում պլանային</v>
          </cell>
          <cell r="Y242" t="str">
            <v>Հավելված 10, կետեր՝ 2, 17, 20, 28</v>
          </cell>
          <cell r="Z242">
            <v>4</v>
          </cell>
          <cell r="AA242" t="str">
            <v xml:space="preserve"> </v>
          </cell>
          <cell r="AB242" t="str">
            <v>Հ/1465-2021-Ա</v>
          </cell>
          <cell r="AC242">
            <v>1</v>
          </cell>
          <cell r="AG242">
            <v>0</v>
          </cell>
          <cell r="AI242">
            <v>1</v>
          </cell>
          <cell r="AL242">
            <v>81.284132841328415</v>
          </cell>
          <cell r="AM242">
            <v>4</v>
          </cell>
          <cell r="AN242">
            <v>81.284132841328415</v>
          </cell>
          <cell r="AO242">
            <v>4</v>
          </cell>
          <cell r="AP242">
            <v>44490</v>
          </cell>
        </row>
        <row r="243">
          <cell r="F243" t="str">
            <v>06926581</v>
          </cell>
          <cell r="G243" t="str">
            <v>Լոռի</v>
          </cell>
          <cell r="H243" t="str">
            <v>ՀՀ Լոռու մարզ, ք․Վանաձոր, Տիգրան Մեծի 34</v>
          </cell>
          <cell r="I243" t="str">
            <v>Լոռու մարզ, ք․Վանաձոր, Տիգրան Մեծի 34</v>
          </cell>
          <cell r="J243">
            <v>77124350</v>
          </cell>
          <cell r="L243" t="str">
            <v>տնօրեն</v>
          </cell>
          <cell r="M243" t="str">
            <v>Ալլա 
Ռոբերտի
 Վահրադյան</v>
          </cell>
          <cell r="N243">
            <v>10</v>
          </cell>
          <cell r="O243">
            <v>9</v>
          </cell>
          <cell r="P243">
            <v>154</v>
          </cell>
          <cell r="Q243">
            <v>5.8441558441558437</v>
          </cell>
          <cell r="R243">
            <v>21</v>
          </cell>
          <cell r="S243">
            <v>76.844155844155836</v>
          </cell>
          <cell r="T243">
            <v>1</v>
          </cell>
          <cell r="U243">
            <v>44502</v>
          </cell>
          <cell r="V243">
            <v>44503</v>
          </cell>
          <cell r="W243">
            <v>2</v>
          </cell>
          <cell r="X243" t="str">
            <v>Ստուգում պլանային</v>
          </cell>
          <cell r="Y243" t="str">
            <v>Հավելված 10, կետ` 20</v>
          </cell>
          <cell r="Z243">
            <v>1</v>
          </cell>
          <cell r="AA243" t="str">
            <v xml:space="preserve"> </v>
          </cell>
          <cell r="AB243" t="str">
            <v>Հ/1562-2021</v>
          </cell>
          <cell r="AC243">
            <v>2</v>
          </cell>
          <cell r="AD243">
            <v>1</v>
          </cell>
          <cell r="AE243">
            <v>44728</v>
          </cell>
          <cell r="AF243">
            <v>44728</v>
          </cell>
          <cell r="AG243">
            <v>1</v>
          </cell>
          <cell r="AH243">
            <v>1</v>
          </cell>
          <cell r="AI243" t="str">
            <v xml:space="preserve"> </v>
          </cell>
          <cell r="AJ243">
            <v>76.844155844155836</v>
          </cell>
          <cell r="AK243">
            <v>2</v>
          </cell>
          <cell r="AL243">
            <v>0</v>
          </cell>
          <cell r="AM243">
            <v>0</v>
          </cell>
          <cell r="AN243">
            <v>76.844155844155836</v>
          </cell>
          <cell r="AO243">
            <v>1</v>
          </cell>
          <cell r="AP243">
            <v>44728</v>
          </cell>
        </row>
        <row r="244">
          <cell r="F244" t="str">
            <v>06919243</v>
          </cell>
          <cell r="G244" t="str">
            <v>Լոռի</v>
          </cell>
          <cell r="H244" t="str">
            <v>ՀՀ Լոռու մարզ, ք․Վանաձոր,
Տիգրան Մեծի պող․/Շ/34Բ/3</v>
          </cell>
          <cell r="I244" t="str">
            <v>Լոռու մարզ, ք․Վանաձոր,
Տիգրան Մեծի պող․/Շ/34Բ/3</v>
          </cell>
          <cell r="J244">
            <v>93447525</v>
          </cell>
          <cell r="L244" t="str">
            <v>Տնօրեն</v>
          </cell>
          <cell r="M244" t="str">
            <v>Արթուր 
Մանուկյան</v>
          </cell>
          <cell r="N244">
            <v>10</v>
          </cell>
          <cell r="O244">
            <v>0</v>
          </cell>
          <cell r="P244">
            <v>189</v>
          </cell>
          <cell r="Q244">
            <v>0</v>
          </cell>
          <cell r="R244">
            <v>21</v>
          </cell>
          <cell r="S244">
            <v>71</v>
          </cell>
          <cell r="T244">
            <v>1</v>
          </cell>
          <cell r="U244">
            <v>44508</v>
          </cell>
          <cell r="V244">
            <v>44509</v>
          </cell>
          <cell r="W244">
            <v>2</v>
          </cell>
          <cell r="X244" t="str">
            <v>Ստուգում պլանային</v>
          </cell>
          <cell r="Y244" t="str">
            <v>Հավելված 10</v>
          </cell>
          <cell r="Z244">
            <v>0</v>
          </cell>
          <cell r="AA244">
            <v>1</v>
          </cell>
          <cell r="AB244" t="str">
            <v>Հ/1626</v>
          </cell>
          <cell r="AC244">
            <v>2</v>
          </cell>
          <cell r="AG244">
            <v>0</v>
          </cell>
          <cell r="AI244">
            <v>1</v>
          </cell>
          <cell r="AL244">
            <v>71</v>
          </cell>
          <cell r="AM244">
            <v>0</v>
          </cell>
          <cell r="AN244">
            <v>71</v>
          </cell>
          <cell r="AO244">
            <v>0</v>
          </cell>
          <cell r="AP244">
            <v>44509</v>
          </cell>
        </row>
        <row r="245">
          <cell r="F245" t="str">
            <v>06933647</v>
          </cell>
          <cell r="G245" t="str">
            <v>Լոռի</v>
          </cell>
          <cell r="H245" t="str">
            <v>Լոռու մարզ, ք․Վանաձոր, Տիգրան Մեծի 42</v>
          </cell>
          <cell r="I245" t="str">
            <v>Լոռու մարզ, ք․Վանաձոր, Տիգրան Մեծի 42</v>
          </cell>
          <cell r="J245">
            <v>93428490</v>
          </cell>
          <cell r="L245" t="str">
            <v>տնօրեն</v>
          </cell>
          <cell r="M245" t="str">
            <v>Գայանե
Միքայելի
Պետրոսյան</v>
          </cell>
          <cell r="N245">
            <v>10</v>
          </cell>
          <cell r="O245">
            <v>9</v>
          </cell>
          <cell r="P245">
            <v>161</v>
          </cell>
          <cell r="Q245">
            <v>5.5900621118012426</v>
          </cell>
          <cell r="R245">
            <v>21</v>
          </cell>
          <cell r="S245">
            <v>76.590062111801245</v>
          </cell>
          <cell r="T245">
            <v>1</v>
          </cell>
          <cell r="U245">
            <v>44515</v>
          </cell>
          <cell r="V245">
            <v>44516</v>
          </cell>
          <cell r="W245">
            <v>2</v>
          </cell>
          <cell r="X245" t="str">
            <v>Ստուգում պլանային</v>
          </cell>
          <cell r="Y245" t="str">
            <v>Հավելված 10, կետ` 20</v>
          </cell>
          <cell r="Z245">
            <v>1</v>
          </cell>
          <cell r="AA245" t="str">
            <v xml:space="preserve"> </v>
          </cell>
          <cell r="AB245" t="str">
            <v>Հ/1670-2021</v>
          </cell>
          <cell r="AC245">
            <v>2</v>
          </cell>
          <cell r="AG245">
            <v>0</v>
          </cell>
          <cell r="AI245">
            <v>1</v>
          </cell>
          <cell r="AL245">
            <v>76.590062111801245</v>
          </cell>
          <cell r="AM245">
            <v>1</v>
          </cell>
          <cell r="AN245">
            <v>76.590062111801245</v>
          </cell>
          <cell r="AO245">
            <v>1</v>
          </cell>
          <cell r="AP245">
            <v>44516</v>
          </cell>
        </row>
        <row r="246">
          <cell r="F246" t="str">
            <v>00003891</v>
          </cell>
          <cell r="G246" t="str">
            <v xml:space="preserve">Երևան </v>
          </cell>
          <cell r="H246" t="str">
            <v>Ամիրյան 15</v>
          </cell>
          <cell r="I246" t="str">
            <v>Երևան, Ամիրյան 15</v>
          </cell>
          <cell r="L246" t="str">
            <v xml:space="preserve">տնօրեն </v>
          </cell>
          <cell r="M246" t="str">
            <v xml:space="preserve">Արա Պետիկի Պողոսյան </v>
          </cell>
          <cell r="N246">
            <v>10</v>
          </cell>
          <cell r="O246">
            <v>28</v>
          </cell>
          <cell r="P246">
            <v>210</v>
          </cell>
          <cell r="Q246">
            <v>13.333333333333334</v>
          </cell>
          <cell r="R246">
            <v>34.5</v>
          </cell>
          <cell r="S246">
            <v>97.833333333333343</v>
          </cell>
          <cell r="T246">
            <v>1</v>
          </cell>
          <cell r="U246">
            <v>44515</v>
          </cell>
          <cell r="V246">
            <v>44519</v>
          </cell>
          <cell r="W246">
            <v>5</v>
          </cell>
          <cell r="X246" t="str">
            <v>Ստուգում պլանային</v>
          </cell>
          <cell r="Y246" t="str">
            <v>Հավելված 10, կետեր՝ 34, 35, 40</v>
          </cell>
          <cell r="Z246">
            <v>3</v>
          </cell>
          <cell r="AA246" t="str">
            <v xml:space="preserve"> </v>
          </cell>
          <cell r="AB246" t="str">
            <v>Հ/1671-2021-Ա</v>
          </cell>
          <cell r="AC246">
            <v>1</v>
          </cell>
          <cell r="AG246">
            <v>0</v>
          </cell>
          <cell r="AI246">
            <v>1</v>
          </cell>
          <cell r="AL246">
            <v>97.833333333333343</v>
          </cell>
          <cell r="AM246">
            <v>3</v>
          </cell>
          <cell r="AN246">
            <v>97.833333333333343</v>
          </cell>
          <cell r="AO246">
            <v>3</v>
          </cell>
          <cell r="AP246">
            <v>44519</v>
          </cell>
        </row>
        <row r="247">
          <cell r="F247" t="str">
            <v>04226453</v>
          </cell>
          <cell r="G247" t="str">
            <v>Արարատ</v>
          </cell>
          <cell r="H247" t="str">
            <v>Արարատի մարզ Արարատ համայնք Գրիբոյեդովի 105</v>
          </cell>
          <cell r="I247" t="str">
            <v>Արարատի մարզ, գ․ Արարատ  Գրիբոյեդովի 105</v>
          </cell>
          <cell r="J247" t="str">
            <v>՛077522723</v>
          </cell>
          <cell r="L247" t="str">
            <v xml:space="preserve">տնօրեն                                                  </v>
          </cell>
          <cell r="M247" t="str">
            <v>Վասակ Վարդանյան Աշոտի</v>
          </cell>
          <cell r="N247">
            <v>10</v>
          </cell>
          <cell r="O247">
            <v>0</v>
          </cell>
          <cell r="P247">
            <v>189</v>
          </cell>
          <cell r="Q247">
            <v>0</v>
          </cell>
          <cell r="R247">
            <v>21</v>
          </cell>
          <cell r="S247">
            <v>71</v>
          </cell>
          <cell r="T247">
            <v>1</v>
          </cell>
          <cell r="U247">
            <v>44523</v>
          </cell>
          <cell r="V247">
            <v>44525</v>
          </cell>
          <cell r="W247">
            <v>3</v>
          </cell>
          <cell r="X247" t="str">
            <v>Ստուգում պլանային</v>
          </cell>
          <cell r="Y247" t="str">
            <v>Հավելված 10</v>
          </cell>
          <cell r="Z247">
            <v>0</v>
          </cell>
          <cell r="AA247">
            <v>1</v>
          </cell>
          <cell r="AB247" t="str">
            <v>Հ/1757-2021</v>
          </cell>
          <cell r="AC247">
            <v>2</v>
          </cell>
          <cell r="AG247">
            <v>0</v>
          </cell>
          <cell r="AI247">
            <v>1</v>
          </cell>
          <cell r="AL247">
            <v>71</v>
          </cell>
          <cell r="AM247">
            <v>0</v>
          </cell>
          <cell r="AN247">
            <v>71</v>
          </cell>
          <cell r="AO247">
            <v>0</v>
          </cell>
          <cell r="AP247">
            <v>44525</v>
          </cell>
        </row>
        <row r="248">
          <cell r="F248">
            <v>40506617</v>
          </cell>
          <cell r="G248" t="str">
            <v>Կոտայք</v>
          </cell>
          <cell r="H248" t="str">
            <v>ք.Հրազդան Կենտրոն թաղամաս Զորավար Անդրանիկի պողոտա թիվ 43</v>
          </cell>
          <cell r="I248" t="str">
            <v>Կոտայքի մարզ, ք.Հրազդան Կենտրոն թաղամաս Զորավար Անդրանիկի պողոտա թիվ 43</v>
          </cell>
          <cell r="J248" t="str">
            <v>077444474</v>
          </cell>
          <cell r="K248" t="str">
            <v>onrav@yandex.ru</v>
          </cell>
          <cell r="L248" t="str">
            <v>Անհատ ձեռներեց</v>
          </cell>
          <cell r="M248" t="str">
            <v>Ժենիկ Անուշավանի Սեդրակյան</v>
          </cell>
          <cell r="N248">
            <v>10</v>
          </cell>
          <cell r="O248">
            <v>0</v>
          </cell>
          <cell r="P248">
            <v>145</v>
          </cell>
          <cell r="Q248">
            <v>0</v>
          </cell>
          <cell r="R248">
            <v>26</v>
          </cell>
          <cell r="S248">
            <v>76</v>
          </cell>
          <cell r="T248">
            <v>1</v>
          </cell>
          <cell r="U248">
            <v>44532</v>
          </cell>
          <cell r="V248">
            <v>44533</v>
          </cell>
          <cell r="W248">
            <v>2</v>
          </cell>
          <cell r="X248" t="str">
            <v>Ստուգում պլանային</v>
          </cell>
          <cell r="Y248" t="str">
            <v>Հավելված 10</v>
          </cell>
          <cell r="Z248">
            <v>0</v>
          </cell>
          <cell r="AA248">
            <v>1</v>
          </cell>
          <cell r="AB248" t="str">
            <v>Հ/1886</v>
          </cell>
          <cell r="AC248">
            <v>3</v>
          </cell>
          <cell r="AG248">
            <v>0</v>
          </cell>
          <cell r="AI248">
            <v>1</v>
          </cell>
          <cell r="AL248">
            <v>76</v>
          </cell>
          <cell r="AM248">
            <v>0</v>
          </cell>
          <cell r="AN248">
            <v>76</v>
          </cell>
          <cell r="AO248">
            <v>0</v>
          </cell>
          <cell r="AP248">
            <v>44533</v>
          </cell>
        </row>
        <row r="249">
          <cell r="F249">
            <v>85479836</v>
          </cell>
          <cell r="G249" t="str">
            <v>Կոտայք</v>
          </cell>
          <cell r="H249" t="str">
            <v>ք.Հրազդան Մուշ թաղամաս 3-րդ փողոց թիվ 5/1</v>
          </cell>
          <cell r="I249" t="str">
            <v>Կոտայքի մարզ, ք.Հրազդան Մուշ թաղամաս 3-րդ փողոց թիվ 5/1</v>
          </cell>
          <cell r="J249" t="str">
            <v>093939406</v>
          </cell>
          <cell r="K249" t="str">
            <v>kamokg@mail.ru</v>
          </cell>
          <cell r="L249" t="str">
            <v>Անհատ ձեռներեց</v>
          </cell>
          <cell r="M249" t="str">
            <v>Կամո Ղահրամանյան Գրիշայի</v>
          </cell>
          <cell r="N249">
            <v>10</v>
          </cell>
          <cell r="O249">
            <v>0</v>
          </cell>
          <cell r="P249">
            <v>154</v>
          </cell>
          <cell r="Q249">
            <v>0</v>
          </cell>
          <cell r="R249">
            <v>25.5</v>
          </cell>
          <cell r="S249">
            <v>75.5</v>
          </cell>
          <cell r="T249">
            <v>1</v>
          </cell>
          <cell r="U249">
            <v>44537</v>
          </cell>
          <cell r="V249">
            <v>44538</v>
          </cell>
          <cell r="W249">
            <v>2</v>
          </cell>
          <cell r="X249" t="str">
            <v>Ստուգում պլանային</v>
          </cell>
          <cell r="Y249" t="str">
            <v>Հավելված 10</v>
          </cell>
          <cell r="Z249">
            <v>0</v>
          </cell>
          <cell r="AA249">
            <v>1</v>
          </cell>
          <cell r="AB249" t="str">
            <v>Հ/1896</v>
          </cell>
          <cell r="AC249">
            <v>3</v>
          </cell>
          <cell r="AG249">
            <v>0</v>
          </cell>
          <cell r="AI249">
            <v>1</v>
          </cell>
          <cell r="AL249">
            <v>75.5</v>
          </cell>
          <cell r="AM249">
            <v>0</v>
          </cell>
          <cell r="AN249">
            <v>75.5</v>
          </cell>
          <cell r="AO249">
            <v>0</v>
          </cell>
          <cell r="AP249">
            <v>44538</v>
          </cell>
        </row>
        <row r="250">
          <cell r="F250" t="str">
            <v>76816408</v>
          </cell>
          <cell r="G250" t="str">
            <v>Վայոց ձոր</v>
          </cell>
          <cell r="H250" t="str">
            <v>-</v>
          </cell>
          <cell r="I250" t="str">
            <v>Վայոց ձորի մարզ, ք․ Եղեգնաձոր Երևանյան խճուղի</v>
          </cell>
          <cell r="J250" t="str">
            <v>093859635</v>
          </cell>
          <cell r="K250" t="str">
            <v>-</v>
          </cell>
          <cell r="L250" t="str">
            <v>տնօրեն</v>
          </cell>
          <cell r="M250" t="str">
            <v>Նորայր Թովմասյան</v>
          </cell>
          <cell r="N250">
            <v>10</v>
          </cell>
          <cell r="O250">
            <v>9</v>
          </cell>
          <cell r="P250">
            <v>157</v>
          </cell>
          <cell r="Q250">
            <v>5.7324840764331215</v>
          </cell>
          <cell r="R250">
            <v>21</v>
          </cell>
          <cell r="S250">
            <v>76.732484076433124</v>
          </cell>
          <cell r="T250">
            <v>1</v>
          </cell>
          <cell r="U250">
            <v>44585</v>
          </cell>
          <cell r="V250">
            <v>44586</v>
          </cell>
          <cell r="W250">
            <v>2</v>
          </cell>
          <cell r="X250" t="str">
            <v>Ստուգում պլանային</v>
          </cell>
          <cell r="Y250" t="str">
            <v>Հավելված 10, կետ՝ 40</v>
          </cell>
          <cell r="Z250">
            <v>1</v>
          </cell>
          <cell r="AA250" t="str">
            <v xml:space="preserve"> </v>
          </cell>
          <cell r="AB250" t="str">
            <v>Հ/2033-2021</v>
          </cell>
          <cell r="AC250">
            <v>1</v>
          </cell>
          <cell r="AG250">
            <v>0</v>
          </cell>
          <cell r="AI250">
            <v>1</v>
          </cell>
          <cell r="AL250">
            <v>76.732484076433124</v>
          </cell>
          <cell r="AM250">
            <v>1</v>
          </cell>
          <cell r="AN250">
            <v>76.732484076433124</v>
          </cell>
          <cell r="AO250">
            <v>1</v>
          </cell>
          <cell r="AP250">
            <v>44586</v>
          </cell>
        </row>
        <row r="251">
          <cell r="F251" t="str">
            <v>72902858</v>
          </cell>
          <cell r="G251" t="str">
            <v>Գեղարքունիք</v>
          </cell>
          <cell r="H251" t="str">
            <v>Գեղարքունիքի մարզ, ք․Մարտունի, Կամոյի 4</v>
          </cell>
          <cell r="I251" t="str">
            <v>Գեղարքունիքի մարզ, ք․Մարտունի, Կամոյի 4</v>
          </cell>
          <cell r="J251" t="str">
            <v>094 60 55 52</v>
          </cell>
          <cell r="L251" t="str">
            <v>տնօրեն</v>
          </cell>
          <cell r="M251" t="str">
            <v xml:space="preserve">Արմենակ Հայրոյի Խլոյան </v>
          </cell>
          <cell r="N251">
            <v>14</v>
          </cell>
          <cell r="O251">
            <v>78</v>
          </cell>
          <cell r="P251">
            <v>153</v>
          </cell>
          <cell r="Q251">
            <v>50.980392156862742</v>
          </cell>
          <cell r="R251">
            <v>21</v>
          </cell>
          <cell r="S251">
            <v>121.98039215686273</v>
          </cell>
          <cell r="T251">
            <v>1</v>
          </cell>
          <cell r="U251">
            <v>43997</v>
          </cell>
          <cell r="V251">
            <v>43999</v>
          </cell>
          <cell r="W251">
            <v>3</v>
          </cell>
          <cell r="X251" t="str">
            <v>Ստուգում պլանային</v>
          </cell>
          <cell r="Y251" t="str">
            <v>Հավելված 14, կետեր՝ 1,5,6,7,8,10,11, 12</v>
          </cell>
          <cell r="Z251">
            <v>8</v>
          </cell>
          <cell r="AA251" t="str">
            <v xml:space="preserve"> </v>
          </cell>
          <cell r="AB251" t="str">
            <v>(Հ)406-Ա</v>
          </cell>
          <cell r="AC251">
            <v>3</v>
          </cell>
          <cell r="AG251">
            <v>0</v>
          </cell>
          <cell r="AI251">
            <v>1</v>
          </cell>
          <cell r="AL251">
            <v>121.98039215686273</v>
          </cell>
          <cell r="AM251">
            <v>8</v>
          </cell>
          <cell r="AN251">
            <v>121.98039215686273</v>
          </cell>
          <cell r="AO251">
            <v>8</v>
          </cell>
          <cell r="AP251">
            <v>43999</v>
          </cell>
        </row>
        <row r="252">
          <cell r="F252" t="str">
            <v>02231273</v>
          </cell>
          <cell r="G252" t="str">
            <v>Կոտայք</v>
          </cell>
          <cell r="H252" t="str">
            <v>ք.Երևան Շենգավիթ թաղամաս Չեխովի 35 բն. 3</v>
          </cell>
          <cell r="I252" t="str">
            <v>Կոտայքի մարզ, ք.Նոր Հաճն, Թումանյան փողոց թիվ 5/3</v>
          </cell>
          <cell r="J252" t="str">
            <v>055626572</v>
          </cell>
          <cell r="K252" t="str">
            <v>finance@branleader.am</v>
          </cell>
          <cell r="L252" t="str">
            <v>տնօրենի լ/ա</v>
          </cell>
          <cell r="M252" t="str">
            <v>Լիլիթ Խաչատրյան</v>
          </cell>
          <cell r="N252">
            <v>10</v>
          </cell>
          <cell r="O252">
            <v>0</v>
          </cell>
          <cell r="P252">
            <v>173</v>
          </cell>
          <cell r="Q252">
            <v>0</v>
          </cell>
          <cell r="R252">
            <v>21</v>
          </cell>
          <cell r="S252">
            <v>71</v>
          </cell>
          <cell r="T252">
            <v>1</v>
          </cell>
          <cell r="U252">
            <v>44585</v>
          </cell>
          <cell r="V252">
            <v>44586</v>
          </cell>
          <cell r="W252">
            <v>2</v>
          </cell>
          <cell r="X252" t="str">
            <v>Ստուգում պլանային</v>
          </cell>
          <cell r="Y252" t="str">
            <v>Հավելված 10</v>
          </cell>
          <cell r="Z252">
            <v>0</v>
          </cell>
          <cell r="AA252">
            <v>1</v>
          </cell>
          <cell r="AC252">
            <v>1</v>
          </cell>
          <cell r="AG252">
            <v>0</v>
          </cell>
          <cell r="AI252">
            <v>1</v>
          </cell>
          <cell r="AL252">
            <v>71</v>
          </cell>
          <cell r="AM252">
            <v>0</v>
          </cell>
          <cell r="AN252">
            <v>71</v>
          </cell>
          <cell r="AO252">
            <v>0</v>
          </cell>
          <cell r="AP252">
            <v>44586</v>
          </cell>
        </row>
        <row r="253">
          <cell r="F253" t="str">
            <v>76815773</v>
          </cell>
          <cell r="G253" t="str">
            <v>Վայոց ձոր</v>
          </cell>
          <cell r="H253" t="str">
            <v xml:space="preserve">գ.Գնիշիկ </v>
          </cell>
          <cell r="I253" t="str">
            <v>Վայոց Ձորի մարզ, Արենի համայնք, փողոց 36 1-ին փակ․ շենք 1</v>
          </cell>
          <cell r="J253" t="str">
            <v>094223003</v>
          </cell>
          <cell r="L253" t="str">
            <v>Ա/Ձ</v>
          </cell>
          <cell r="M253" t="str">
            <v>Լևոնյան Նունե Ֆերդենանտի</v>
          </cell>
          <cell r="N253">
            <v>10</v>
          </cell>
          <cell r="O253">
            <v>36</v>
          </cell>
          <cell r="P253">
            <v>163</v>
          </cell>
          <cell r="Q253">
            <v>22.085889570552148</v>
          </cell>
          <cell r="R253">
            <v>21</v>
          </cell>
          <cell r="S253">
            <v>93.085889570552155</v>
          </cell>
          <cell r="T253">
            <v>1</v>
          </cell>
          <cell r="U253">
            <v>44602</v>
          </cell>
          <cell r="V253">
            <v>44603</v>
          </cell>
          <cell r="W253">
            <v>2</v>
          </cell>
          <cell r="X253" t="str">
            <v>Ստուգում պլանային</v>
          </cell>
          <cell r="Y253" t="str">
            <v>Հավելված 10, կետեր՝ 2, 39, 40, 41</v>
          </cell>
          <cell r="Z253">
            <v>4</v>
          </cell>
          <cell r="AA253" t="str">
            <v xml:space="preserve"> </v>
          </cell>
          <cell r="AB253" t="str">
            <v>ՏԾ/Հ/94-2022</v>
          </cell>
          <cell r="AC253">
            <v>1</v>
          </cell>
          <cell r="AG253">
            <v>0</v>
          </cell>
          <cell r="AI253">
            <v>1</v>
          </cell>
          <cell r="AL253">
            <v>93.085889570552155</v>
          </cell>
          <cell r="AM253">
            <v>4</v>
          </cell>
          <cell r="AN253">
            <v>93.085889570552155</v>
          </cell>
          <cell r="AO253">
            <v>4</v>
          </cell>
          <cell r="AP253">
            <v>44603</v>
          </cell>
        </row>
        <row r="254">
          <cell r="F254" t="str">
            <v>49621546</v>
          </cell>
          <cell r="G254" t="str">
            <v>Արմավիր</v>
          </cell>
          <cell r="H254" t="str">
            <v xml:space="preserve">ՀՀ Արմավիրի մարզ գ․ Արմավիր 1-ին փողոց 21 շենք </v>
          </cell>
          <cell r="I254" t="str">
            <v xml:space="preserve">Արմավիրի մարզ գ․ Արմավիր 1-ին փողոց 21 շենք </v>
          </cell>
          <cell r="J254">
            <v>93350000</v>
          </cell>
          <cell r="L254" t="str">
            <v>Անհատ ձեռներեց</v>
          </cell>
          <cell r="M254" t="str">
            <v>Վոլոդյա Գևորգյան</v>
          </cell>
          <cell r="N254">
            <v>10</v>
          </cell>
          <cell r="O254">
            <v>68</v>
          </cell>
          <cell r="P254">
            <v>237</v>
          </cell>
          <cell r="Q254">
            <v>28.691983122362867</v>
          </cell>
          <cell r="R254">
            <v>24.5</v>
          </cell>
          <cell r="S254">
            <v>103.19198312236287</v>
          </cell>
          <cell r="T254">
            <v>1</v>
          </cell>
          <cell r="U254">
            <v>44581</v>
          </cell>
          <cell r="V254">
            <v>44581</v>
          </cell>
          <cell r="W254">
            <v>1</v>
          </cell>
          <cell r="X254" t="str">
            <v>Ստուգում պլանային</v>
          </cell>
          <cell r="Y254" t="str">
            <v>Հավելված 10, կետեր` 33, 34, 35, 42, 43, 44, 45</v>
          </cell>
          <cell r="Z254">
            <v>7</v>
          </cell>
          <cell r="AA254" t="str">
            <v xml:space="preserve"> </v>
          </cell>
          <cell r="AB254" t="str">
            <v>N 000041</v>
          </cell>
          <cell r="AC254">
            <v>2</v>
          </cell>
          <cell r="AD254">
            <v>1</v>
          </cell>
          <cell r="AE254">
            <v>44760</v>
          </cell>
          <cell r="AF254">
            <v>44760</v>
          </cell>
          <cell r="AG254">
            <v>1</v>
          </cell>
          <cell r="AH254">
            <v>3</v>
          </cell>
          <cell r="AI254" t="str">
            <v xml:space="preserve"> </v>
          </cell>
          <cell r="AJ254">
            <v>86.73628691983123</v>
          </cell>
          <cell r="AK254">
            <v>2</v>
          </cell>
          <cell r="AL254">
            <v>16.455696202531641</v>
          </cell>
          <cell r="AM254">
            <v>4</v>
          </cell>
          <cell r="AN254">
            <v>86.73628691983123</v>
          </cell>
          <cell r="AO254">
            <v>3</v>
          </cell>
          <cell r="AP254">
            <v>44760</v>
          </cell>
        </row>
        <row r="255">
          <cell r="F255" t="str">
            <v>04427945</v>
          </cell>
          <cell r="G255" t="str">
            <v>Արմավիր</v>
          </cell>
          <cell r="H255" t="str">
            <v xml:space="preserve">ՀՀ Արմավիրի մարզ գ․ Սարդարապատ 21 փողոց 3/1 շենք </v>
          </cell>
          <cell r="I255" t="str">
            <v xml:space="preserve">Արմավիրի մարզ գ․ Սարդարապատ 21 փողոց 3/1 շենք </v>
          </cell>
          <cell r="J255">
            <v>55515050</v>
          </cell>
          <cell r="L255" t="str">
            <v xml:space="preserve">տնօրեն </v>
          </cell>
          <cell r="M255" t="str">
            <v>Արշավիր Ավետիսյան</v>
          </cell>
          <cell r="N255">
            <v>10</v>
          </cell>
          <cell r="O255">
            <v>112</v>
          </cell>
          <cell r="P255">
            <v>229</v>
          </cell>
          <cell r="Q255">
            <v>48.908296943231441</v>
          </cell>
          <cell r="R255">
            <v>26.5</v>
          </cell>
          <cell r="S255">
            <v>125.40829694323145</v>
          </cell>
          <cell r="T255">
            <v>1</v>
          </cell>
          <cell r="U255">
            <v>44602</v>
          </cell>
          <cell r="V255">
            <v>44603</v>
          </cell>
          <cell r="W255">
            <v>2</v>
          </cell>
          <cell r="X255" t="str">
            <v>Ստուգում պլանային</v>
          </cell>
          <cell r="Y255" t="str">
            <v>Հավելված 10, կետեր՝ 2, 9, 33, 34, 35, 39, 40, 41, 42, 43, 44, 45</v>
          </cell>
          <cell r="Z255">
            <v>12</v>
          </cell>
          <cell r="AA255" t="str">
            <v xml:space="preserve"> </v>
          </cell>
          <cell r="AB255" t="str">
            <v>Հ/36</v>
          </cell>
          <cell r="AC255">
            <v>2</v>
          </cell>
          <cell r="AD255">
            <v>1</v>
          </cell>
          <cell r="AE255">
            <v>44768</v>
          </cell>
          <cell r="AF255">
            <v>44768</v>
          </cell>
          <cell r="AG255">
            <v>1</v>
          </cell>
          <cell r="AH255">
            <v>10</v>
          </cell>
          <cell r="AI255" t="str">
            <v xml:space="preserve"> </v>
          </cell>
          <cell r="AJ255">
            <v>76.5</v>
          </cell>
          <cell r="AK255">
            <v>2</v>
          </cell>
          <cell r="AL255">
            <v>48.908296943231448</v>
          </cell>
          <cell r="AM255">
            <v>2</v>
          </cell>
          <cell r="AN255">
            <v>76.5</v>
          </cell>
          <cell r="AO255">
            <v>10</v>
          </cell>
          <cell r="AP255">
            <v>44768</v>
          </cell>
        </row>
        <row r="256">
          <cell r="F256" t="str">
            <v>01502642</v>
          </cell>
          <cell r="G256" t="str">
            <v xml:space="preserve">Երևան </v>
          </cell>
          <cell r="H256" t="str">
            <v>Մովսես Խորենացի փող․, 35/35</v>
          </cell>
          <cell r="I256" t="str">
            <v>Երևան, Մովսես Խորենացի փող․,  35/35</v>
          </cell>
          <cell r="L256" t="str">
            <v xml:space="preserve">տնօրեն </v>
          </cell>
          <cell r="M256" t="str">
            <v xml:space="preserve">Վազգեն Գագիկի Նահապետյան </v>
          </cell>
          <cell r="N256">
            <v>10</v>
          </cell>
          <cell r="O256">
            <v>73</v>
          </cell>
          <cell r="P256">
            <v>242</v>
          </cell>
          <cell r="Q256">
            <v>30.165289256198346</v>
          </cell>
          <cell r="R256">
            <v>27</v>
          </cell>
          <cell r="S256">
            <v>107.16528925619835</v>
          </cell>
          <cell r="T256">
            <v>1</v>
          </cell>
          <cell r="U256">
            <v>44581</v>
          </cell>
          <cell r="V256">
            <v>44582</v>
          </cell>
          <cell r="W256">
            <v>2</v>
          </cell>
          <cell r="X256" t="str">
            <v>Ստուգում ոչ պլանային /գրություն</v>
          </cell>
          <cell r="Y256" t="str">
            <v>Հավելված 10, կետեր՝ 7, 24, 33, 34, 39, 40, 41, 43</v>
          </cell>
          <cell r="Z256">
            <v>8</v>
          </cell>
          <cell r="AA256" t="str">
            <v xml:space="preserve"> </v>
          </cell>
          <cell r="AB256" t="str">
            <v>Հ/7-2022-Ա</v>
          </cell>
          <cell r="AC256">
            <v>2</v>
          </cell>
          <cell r="AG256">
            <v>0</v>
          </cell>
          <cell r="AI256">
            <v>1</v>
          </cell>
          <cell r="AL256">
            <v>107.16528925619835</v>
          </cell>
          <cell r="AM256">
            <v>8</v>
          </cell>
          <cell r="AN256">
            <v>107.16528925619835</v>
          </cell>
          <cell r="AO256">
            <v>8</v>
          </cell>
          <cell r="AP256">
            <v>44582</v>
          </cell>
        </row>
        <row r="257">
          <cell r="F257" t="str">
            <v>66980651</v>
          </cell>
          <cell r="G257" t="str">
            <v>Լոռի</v>
          </cell>
          <cell r="H257" t="str">
            <v>ՀՀ Լոռու մարզ, ք․Վանաձոր
Տերյան փողոց 1/5</v>
          </cell>
          <cell r="I257" t="str">
            <v>Լոռու մարզ, ք․Վանաձոր
Դեմիրճյան 25/1</v>
          </cell>
          <cell r="J257">
            <v>77424220</v>
          </cell>
          <cell r="L257" t="str">
            <v>տնօրեն</v>
          </cell>
          <cell r="M257" t="str">
            <v>Հերմինե
Ղազախեցյան
Գևորգի</v>
          </cell>
          <cell r="N257">
            <v>10</v>
          </cell>
          <cell r="O257">
            <v>0</v>
          </cell>
          <cell r="P257">
            <v>20</v>
          </cell>
          <cell r="Q257">
            <v>0</v>
          </cell>
          <cell r="R257">
            <v>25.5</v>
          </cell>
          <cell r="S257">
            <v>75.5</v>
          </cell>
          <cell r="T257">
            <v>1</v>
          </cell>
          <cell r="U257">
            <v>44616</v>
          </cell>
          <cell r="V257">
            <v>44616</v>
          </cell>
          <cell r="W257">
            <v>1</v>
          </cell>
          <cell r="X257" t="str">
            <v>Ստուգում ոչ պլանային /գրություն</v>
          </cell>
          <cell r="Y257" t="str">
            <v>Հավելված 10</v>
          </cell>
          <cell r="Z257">
            <v>0</v>
          </cell>
          <cell r="AA257">
            <v>1</v>
          </cell>
          <cell r="AB257" t="str">
            <v>Հ/6/-2022-Ա</v>
          </cell>
          <cell r="AC257">
            <v>2</v>
          </cell>
          <cell r="AG257">
            <v>0</v>
          </cell>
          <cell r="AI257">
            <v>1</v>
          </cell>
          <cell r="AL257">
            <v>75.5</v>
          </cell>
          <cell r="AM257">
            <v>0</v>
          </cell>
          <cell r="AN257">
            <v>75.5</v>
          </cell>
          <cell r="AO257">
            <v>0</v>
          </cell>
          <cell r="AP257">
            <v>44616</v>
          </cell>
        </row>
        <row r="258">
          <cell r="F258" t="str">
            <v>05027421</v>
          </cell>
          <cell r="G258" t="str">
            <v>Արագածոտն</v>
          </cell>
          <cell r="H258" t="str">
            <v xml:space="preserve"> ք․ Աշտարակ, Նարեկացու փող.84/1 </v>
          </cell>
          <cell r="I258" t="str">
            <v xml:space="preserve">Արագածոտնի մարզ, ք․ Աշտարակ, Նարեկացու փող.84/1 </v>
          </cell>
          <cell r="J258" t="str">
            <v>(+374)94633999</v>
          </cell>
          <cell r="L258" t="str">
            <v>տնօրեն</v>
          </cell>
          <cell r="M258" t="str">
            <v>Քնարիկ Եղիազարյան</v>
          </cell>
          <cell r="N258">
            <v>10</v>
          </cell>
          <cell r="O258">
            <v>0</v>
          </cell>
          <cell r="P258">
            <v>170</v>
          </cell>
          <cell r="Q258">
            <v>0</v>
          </cell>
          <cell r="R258">
            <v>23</v>
          </cell>
          <cell r="S258">
            <v>73</v>
          </cell>
          <cell r="T258">
            <v>1</v>
          </cell>
          <cell r="U258">
            <v>44606</v>
          </cell>
          <cell r="V258">
            <v>44610</v>
          </cell>
          <cell r="W258">
            <v>5</v>
          </cell>
          <cell r="X258" t="str">
            <v>Ստուգում պլանային</v>
          </cell>
          <cell r="Y258" t="str">
            <v>Հավելված 10</v>
          </cell>
          <cell r="Z258">
            <v>0</v>
          </cell>
          <cell r="AA258">
            <v>1</v>
          </cell>
          <cell r="AB258" t="str">
            <v>ՏԾ/Հ/121-2022-Ա</v>
          </cell>
          <cell r="AC258">
            <v>3</v>
          </cell>
          <cell r="AG258">
            <v>0</v>
          </cell>
          <cell r="AI258">
            <v>1</v>
          </cell>
          <cell r="AL258">
            <v>73</v>
          </cell>
          <cell r="AM258">
            <v>0</v>
          </cell>
          <cell r="AN258">
            <v>73</v>
          </cell>
          <cell r="AO258">
            <v>0</v>
          </cell>
          <cell r="AP258">
            <v>44610</v>
          </cell>
        </row>
        <row r="259">
          <cell r="F259" t="str">
            <v>00867122</v>
          </cell>
          <cell r="G259" t="str">
            <v xml:space="preserve">Երևան </v>
          </cell>
          <cell r="H259" t="str">
            <v>Ամիրյան փող․, 4/5</v>
          </cell>
          <cell r="I259" t="str">
            <v>Երևան, Կոմիտասի պող․, 59/6</v>
          </cell>
          <cell r="L259" t="str">
            <v xml:space="preserve">տնօրեն </v>
          </cell>
          <cell r="M259" t="str">
            <v xml:space="preserve">Էրիկ Արայի Մկրտչյան </v>
          </cell>
          <cell r="N259">
            <v>10</v>
          </cell>
          <cell r="O259">
            <v>27</v>
          </cell>
          <cell r="P259">
            <v>145</v>
          </cell>
          <cell r="Q259">
            <v>18.620689655172416</v>
          </cell>
          <cell r="R259">
            <v>15.5</v>
          </cell>
          <cell r="S259">
            <v>84.120689655172413</v>
          </cell>
          <cell r="T259">
            <v>1</v>
          </cell>
          <cell r="U259">
            <v>44593</v>
          </cell>
          <cell r="V259">
            <v>44596</v>
          </cell>
          <cell r="W259">
            <v>4</v>
          </cell>
          <cell r="X259" t="str">
            <v>Ստուգում պլանային</v>
          </cell>
          <cell r="Y259" t="str">
            <v>Հավելված 10, կետեր՝ 4, 24, 43</v>
          </cell>
          <cell r="Z259">
            <v>3</v>
          </cell>
          <cell r="AA259" t="str">
            <v xml:space="preserve"> </v>
          </cell>
          <cell r="AB259" t="str">
            <v>ՏԾ/Հ/19-2022-Ա</v>
          </cell>
          <cell r="AC259">
            <v>1</v>
          </cell>
          <cell r="AG259">
            <v>0</v>
          </cell>
          <cell r="AI259">
            <v>1</v>
          </cell>
          <cell r="AL259">
            <v>84.120689655172413</v>
          </cell>
          <cell r="AM259">
            <v>3</v>
          </cell>
          <cell r="AN259">
            <v>84.120689655172413</v>
          </cell>
          <cell r="AO259">
            <v>3</v>
          </cell>
          <cell r="AP259">
            <v>44596</v>
          </cell>
        </row>
        <row r="260">
          <cell r="F260" t="str">
            <v>00867122</v>
          </cell>
          <cell r="G260" t="str">
            <v xml:space="preserve">Երևան </v>
          </cell>
          <cell r="H260" t="str">
            <v>Ամիրյան փող․, 4/5</v>
          </cell>
          <cell r="I260" t="str">
            <v>Երևան, Տերյան փող․, 62</v>
          </cell>
          <cell r="L260" t="str">
            <v xml:space="preserve">տնօրեն </v>
          </cell>
          <cell r="M260" t="str">
            <v xml:space="preserve">Էրիկ Արայի Մկրտչյան </v>
          </cell>
          <cell r="N260">
            <v>10</v>
          </cell>
          <cell r="O260">
            <v>27</v>
          </cell>
          <cell r="P260">
            <v>143</v>
          </cell>
          <cell r="Q260">
            <v>18.88111888111888</v>
          </cell>
          <cell r="R260">
            <v>15.5</v>
          </cell>
          <cell r="S260">
            <v>84.38111888111888</v>
          </cell>
          <cell r="T260">
            <v>1</v>
          </cell>
          <cell r="U260">
            <v>44593</v>
          </cell>
          <cell r="V260">
            <v>44596</v>
          </cell>
          <cell r="W260">
            <v>4</v>
          </cell>
          <cell r="X260" t="str">
            <v>Ստուգում պլանային</v>
          </cell>
          <cell r="Y260" t="str">
            <v>Հավելված 10, կետեր՝ 4, 24, 44</v>
          </cell>
          <cell r="Z260">
            <v>3</v>
          </cell>
          <cell r="AA260" t="str">
            <v xml:space="preserve"> </v>
          </cell>
          <cell r="AB260" t="str">
            <v>ՏԾ/Հ/19-2022-Ա</v>
          </cell>
          <cell r="AC260">
            <v>1</v>
          </cell>
          <cell r="AG260">
            <v>0</v>
          </cell>
          <cell r="AI260">
            <v>1</v>
          </cell>
          <cell r="AL260">
            <v>84.38111888111888</v>
          </cell>
          <cell r="AM260">
            <v>3</v>
          </cell>
          <cell r="AN260">
            <v>84.38111888111888</v>
          </cell>
          <cell r="AO260">
            <v>3</v>
          </cell>
          <cell r="AP260">
            <v>44596</v>
          </cell>
        </row>
        <row r="261">
          <cell r="F261" t="str">
            <v>00867122</v>
          </cell>
          <cell r="G261" t="str">
            <v xml:space="preserve">Երևան </v>
          </cell>
          <cell r="H261" t="str">
            <v>Ամիրյան փող․, 4/5</v>
          </cell>
          <cell r="I261" t="str">
            <v>Երևան, Վարդանանց փող․, 10</v>
          </cell>
          <cell r="L261" t="str">
            <v xml:space="preserve">տնօրեն </v>
          </cell>
          <cell r="M261" t="str">
            <v xml:space="preserve">Էրիկ Արայի Մկրտչյան </v>
          </cell>
          <cell r="N261">
            <v>10</v>
          </cell>
          <cell r="O261">
            <v>27</v>
          </cell>
          <cell r="P261">
            <v>126</v>
          </cell>
          <cell r="Q261">
            <v>21.428571428571427</v>
          </cell>
          <cell r="R261">
            <v>13.5</v>
          </cell>
          <cell r="S261">
            <v>84.928571428571431</v>
          </cell>
          <cell r="T261">
            <v>1</v>
          </cell>
          <cell r="U261">
            <v>44593</v>
          </cell>
          <cell r="V261">
            <v>44596</v>
          </cell>
          <cell r="W261">
            <v>4</v>
          </cell>
          <cell r="X261" t="str">
            <v>Ստուգում պլանային</v>
          </cell>
          <cell r="Y261" t="str">
            <v>Հավելված 10, կետեր՝ 15, 24, 45</v>
          </cell>
          <cell r="Z261">
            <v>3</v>
          </cell>
          <cell r="AA261" t="str">
            <v xml:space="preserve"> </v>
          </cell>
          <cell r="AB261" t="str">
            <v>ՏԾ/Հ/19-2022-Ա</v>
          </cell>
          <cell r="AC261">
            <v>1</v>
          </cell>
          <cell r="AG261">
            <v>0</v>
          </cell>
          <cell r="AI261">
            <v>1</v>
          </cell>
          <cell r="AL261">
            <v>84.928571428571431</v>
          </cell>
          <cell r="AM261">
            <v>3</v>
          </cell>
          <cell r="AN261">
            <v>84.928571428571431</v>
          </cell>
          <cell r="AO261">
            <v>3</v>
          </cell>
          <cell r="AP261">
            <v>44596</v>
          </cell>
        </row>
        <row r="262">
          <cell r="F262" t="str">
            <v>01268119</v>
          </cell>
          <cell r="G262" t="str">
            <v>Արագածոտն</v>
          </cell>
          <cell r="H262" t="str">
            <v>ք․ Երևան, Մալաթիա-Սեբաստիա, Օգանովի փող 9/45</v>
          </cell>
          <cell r="I262" t="str">
            <v>Արագածոտնի մարզ, ք․ Աշտարակ, Տ․ Մեծի 42/1</v>
          </cell>
          <cell r="J262" t="str">
            <v>(+374)93951010</v>
          </cell>
          <cell r="L262" t="str">
            <v>տնօրեն</v>
          </cell>
          <cell r="M262" t="str">
            <v>Արարատ Անուշավանյան Արիստակեսի</v>
          </cell>
          <cell r="N262">
            <v>10</v>
          </cell>
          <cell r="O262">
            <v>58</v>
          </cell>
          <cell r="P262">
            <v>252</v>
          </cell>
          <cell r="Q262">
            <v>23.015873015873016</v>
          </cell>
          <cell r="R262">
            <v>26.5</v>
          </cell>
          <cell r="S262">
            <v>99.515873015873012</v>
          </cell>
          <cell r="T262">
            <v>1</v>
          </cell>
          <cell r="U262">
            <v>44592</v>
          </cell>
          <cell r="V262">
            <v>44596</v>
          </cell>
          <cell r="W262">
            <v>5</v>
          </cell>
          <cell r="X262" t="str">
            <v>Ստուգում պլանային</v>
          </cell>
          <cell r="Y262" t="str">
            <v>Հավելված 10, կետեր՝ 6, 7, 8, 33, 44, 45</v>
          </cell>
          <cell r="Z262">
            <v>6</v>
          </cell>
          <cell r="AA262" t="str">
            <v xml:space="preserve"> </v>
          </cell>
          <cell r="AB262" t="str">
            <v>ՏԾ/Հ/15-2022-Ա</v>
          </cell>
          <cell r="AC262">
            <v>3</v>
          </cell>
          <cell r="AD262">
            <v>1</v>
          </cell>
          <cell r="AE262">
            <v>44803</v>
          </cell>
          <cell r="AF262">
            <v>44804</v>
          </cell>
          <cell r="AG262">
            <v>2</v>
          </cell>
          <cell r="AH262">
            <v>1</v>
          </cell>
          <cell r="AI262" t="str">
            <v xml:space="preserve"> </v>
          </cell>
          <cell r="AJ262">
            <v>80.468253968253975</v>
          </cell>
          <cell r="AK262">
            <v>2</v>
          </cell>
          <cell r="AL262">
            <v>19.047619047619037</v>
          </cell>
          <cell r="AM262">
            <v>5</v>
          </cell>
          <cell r="AN262">
            <v>80.468253968253975</v>
          </cell>
          <cell r="AO262">
            <v>1</v>
          </cell>
          <cell r="AP262">
            <v>44804</v>
          </cell>
        </row>
        <row r="263">
          <cell r="F263" t="str">
            <v>01021368</v>
          </cell>
          <cell r="G263" t="str">
            <v>Գեղարքունիք</v>
          </cell>
          <cell r="H263" t="str">
            <v>Երևան, Միկոյան 17/2</v>
          </cell>
          <cell r="I263" t="str">
            <v>Գեղարքունիքի մարզ, Գավառ համայնք, Բունիաթյան 2</v>
          </cell>
          <cell r="L263" t="str">
            <v>տնօրեն</v>
          </cell>
          <cell r="M263" t="str">
            <v>Սիոն Արտուշի Խաչատրյան</v>
          </cell>
          <cell r="N263">
            <v>10</v>
          </cell>
          <cell r="O263">
            <v>56</v>
          </cell>
          <cell r="P263">
            <v>162</v>
          </cell>
          <cell r="Q263">
            <v>34.567901234567898</v>
          </cell>
          <cell r="R263">
            <v>21</v>
          </cell>
          <cell r="S263">
            <v>105.5679012345679</v>
          </cell>
          <cell r="T263">
            <v>1</v>
          </cell>
          <cell r="U263">
            <v>44615</v>
          </cell>
          <cell r="V263">
            <v>44617</v>
          </cell>
          <cell r="W263">
            <v>3</v>
          </cell>
          <cell r="X263" t="str">
            <v>Ստուգում պլանային</v>
          </cell>
          <cell r="Y263" t="str">
            <v>Հավելված 10, կետեր՝ 15, 20, 33, 40, 42, 43</v>
          </cell>
          <cell r="Z263">
            <v>6</v>
          </cell>
          <cell r="AA263" t="str">
            <v xml:space="preserve"> </v>
          </cell>
          <cell r="AB263" t="str">
            <v>N ՏԾ/Հ/119-2022-Ա             000090</v>
          </cell>
          <cell r="AC263">
            <v>2</v>
          </cell>
          <cell r="AG263">
            <v>0</v>
          </cell>
          <cell r="AI263">
            <v>1</v>
          </cell>
          <cell r="AL263">
            <v>105.5679012345679</v>
          </cell>
          <cell r="AM263">
            <v>6</v>
          </cell>
          <cell r="AN263">
            <v>105.5679012345679</v>
          </cell>
          <cell r="AO263">
            <v>6</v>
          </cell>
          <cell r="AP263">
            <v>44617</v>
          </cell>
        </row>
        <row r="264">
          <cell r="F264" t="str">
            <v>71038671</v>
          </cell>
          <cell r="G264" t="str">
            <v>Տավուշ</v>
          </cell>
          <cell r="H264" t="str">
            <v>ՀՀ Տավուշի մարզ, Դիլիջան համայնք, գ․ Հաղարծին, փող․, 13, տուն 18</v>
          </cell>
          <cell r="I264" t="str">
            <v>Տավուշի մարզ, ք․ Դիլիջան, Թբիլիսյան խճուղի</v>
          </cell>
          <cell r="L264" t="str">
            <v>Տնօրեն</v>
          </cell>
          <cell r="M264" t="str">
            <v>Արմեն Թամրազյան</v>
          </cell>
          <cell r="N264">
            <v>10</v>
          </cell>
          <cell r="O264">
            <v>46</v>
          </cell>
          <cell r="P264">
            <v>138</v>
          </cell>
          <cell r="Q264">
            <v>33.333333333333329</v>
          </cell>
          <cell r="R264">
            <v>19</v>
          </cell>
          <cell r="S264">
            <v>102.33333333333333</v>
          </cell>
          <cell r="T264">
            <v>1</v>
          </cell>
          <cell r="U264">
            <v>44599</v>
          </cell>
          <cell r="V264">
            <v>44600</v>
          </cell>
          <cell r="W264">
            <v>2</v>
          </cell>
          <cell r="X264" t="str">
            <v>Ստուգում պլանային</v>
          </cell>
          <cell r="Y264" t="str">
            <v>Հավելված 10, կետեր՝ 2, 18, 20, 39, 42</v>
          </cell>
          <cell r="Z264">
            <v>5</v>
          </cell>
          <cell r="AA264" t="str">
            <v xml:space="preserve"> </v>
          </cell>
          <cell r="AB264" t="str">
            <v>ՏԾ/Հ/74-2022-Ա</v>
          </cell>
          <cell r="AC264">
            <v>2</v>
          </cell>
          <cell r="AG264">
            <v>0</v>
          </cell>
          <cell r="AI264">
            <v>1</v>
          </cell>
          <cell r="AL264">
            <v>102.33333333333333</v>
          </cell>
          <cell r="AM264">
            <v>5</v>
          </cell>
          <cell r="AN264">
            <v>102.33333333333333</v>
          </cell>
          <cell r="AO264">
            <v>5</v>
          </cell>
          <cell r="AP264">
            <v>44600</v>
          </cell>
        </row>
        <row r="265">
          <cell r="F265" t="str">
            <v>76814205</v>
          </cell>
          <cell r="G265" t="str">
            <v>Վայոց ձոր</v>
          </cell>
          <cell r="H265" t="str">
            <v>Եղեգնաձոր, Գ.ԱՐՓԻ,</v>
          </cell>
          <cell r="I265" t="str">
            <v xml:space="preserve">Վայոց ձորի մարզ, Եղեգնաձոր համայնք, Գետափ բնակավայր, Եղեգնաձորյան խճ․ 7 </v>
          </cell>
          <cell r="J265" t="str">
            <v>094004707</v>
          </cell>
          <cell r="M265" t="str">
            <v>Գրիգորյան Աշոտ Մարատի</v>
          </cell>
          <cell r="N265">
            <v>10</v>
          </cell>
          <cell r="O265">
            <v>56</v>
          </cell>
          <cell r="P265">
            <v>164</v>
          </cell>
          <cell r="Q265">
            <v>34.146341463414636</v>
          </cell>
          <cell r="R265">
            <v>21</v>
          </cell>
          <cell r="S265">
            <v>105.14634146341464</v>
          </cell>
          <cell r="T265">
            <v>1</v>
          </cell>
          <cell r="U265">
            <v>44623</v>
          </cell>
          <cell r="V265">
            <v>44624</v>
          </cell>
          <cell r="W265">
            <v>2</v>
          </cell>
          <cell r="X265" t="str">
            <v>Ստուգում պլանային</v>
          </cell>
          <cell r="Y265" t="str">
            <v>Հավելված 10, կետեր` 33, 39, 40, 41, 42, 43</v>
          </cell>
          <cell r="Z265">
            <v>6</v>
          </cell>
          <cell r="AA265" t="str">
            <v xml:space="preserve"> </v>
          </cell>
          <cell r="AB265" t="str">
            <v>ՏԾ/Հ/182-2022</v>
          </cell>
          <cell r="AC265">
            <v>1</v>
          </cell>
          <cell r="AG265">
            <v>0</v>
          </cell>
          <cell r="AI265">
            <v>1</v>
          </cell>
          <cell r="AL265">
            <v>105.14634146341464</v>
          </cell>
          <cell r="AM265">
            <v>6</v>
          </cell>
          <cell r="AN265">
            <v>105.14634146341464</v>
          </cell>
          <cell r="AO265">
            <v>6</v>
          </cell>
          <cell r="AP265">
            <v>44624</v>
          </cell>
        </row>
        <row r="266">
          <cell r="F266" t="str">
            <v>76833051</v>
          </cell>
          <cell r="G266" t="str">
            <v>Վայոց ձոր</v>
          </cell>
          <cell r="H266" t="str">
            <v>-</v>
          </cell>
          <cell r="I266" t="str">
            <v>Վայոց ձորի մարզ, Եղեգնաձոր համայնք, Գլաձոր բնակավայր, փողոց 37 շենք 3</v>
          </cell>
          <cell r="J266" t="str">
            <v>094080899</v>
          </cell>
          <cell r="K266" t="str">
            <v>-</v>
          </cell>
          <cell r="L266" t="str">
            <v>Ա/Ձ</v>
          </cell>
          <cell r="M266" t="str">
            <v>Սահակյան Գենա Սիսակի</v>
          </cell>
          <cell r="N266">
            <v>10</v>
          </cell>
          <cell r="O266">
            <v>37</v>
          </cell>
          <cell r="P266">
            <v>180</v>
          </cell>
          <cell r="Q266">
            <v>20.555555555555554</v>
          </cell>
          <cell r="R266">
            <v>23</v>
          </cell>
          <cell r="S266">
            <v>93.555555555555557</v>
          </cell>
          <cell r="T266">
            <v>1</v>
          </cell>
          <cell r="U266">
            <v>44637</v>
          </cell>
          <cell r="V266">
            <v>44638</v>
          </cell>
          <cell r="W266">
            <v>2</v>
          </cell>
          <cell r="X266" t="str">
            <v>Ստուգում պլանային</v>
          </cell>
          <cell r="Y266" t="str">
            <v>Հավելված 10, կետեր՝ 33, 39, 40, 41</v>
          </cell>
          <cell r="Z266">
            <v>4</v>
          </cell>
          <cell r="AA266" t="str">
            <v xml:space="preserve"> </v>
          </cell>
          <cell r="AB266" t="str">
            <v>ՏԾ/Հ/266-2022</v>
          </cell>
          <cell r="AC266">
            <v>1</v>
          </cell>
          <cell r="AG266">
            <v>0</v>
          </cell>
          <cell r="AI266">
            <v>1</v>
          </cell>
          <cell r="AL266">
            <v>93.555555555555557</v>
          </cell>
          <cell r="AM266">
            <v>4</v>
          </cell>
          <cell r="AN266">
            <v>93.555555555555557</v>
          </cell>
          <cell r="AO266">
            <v>4</v>
          </cell>
          <cell r="AP266">
            <v>44638</v>
          </cell>
        </row>
        <row r="267">
          <cell r="F267" t="str">
            <v>54677947</v>
          </cell>
          <cell r="G267" t="str">
            <v>Արագածոտն</v>
          </cell>
          <cell r="H267" t="str">
            <v>ք․ Թալին, Գայի փող 1-ին նրբ, շենք 32</v>
          </cell>
          <cell r="I267" t="str">
            <v>Արագածոտնի մարզ, ք․ Թալին, Գայի փող 1-ին նրբ, շենք 32</v>
          </cell>
          <cell r="J267" t="str">
            <v>(+374)77535578</v>
          </cell>
          <cell r="L267" t="str">
            <v>Ա/Ձ</v>
          </cell>
          <cell r="M267" t="str">
            <v>Վարդան Խաչատրյան Կամոյի</v>
          </cell>
          <cell r="N267">
            <v>10</v>
          </cell>
          <cell r="O267">
            <v>0</v>
          </cell>
          <cell r="P267">
            <v>154</v>
          </cell>
          <cell r="Q267">
            <v>0</v>
          </cell>
          <cell r="R267">
            <v>23</v>
          </cell>
          <cell r="S267">
            <v>73</v>
          </cell>
          <cell r="T267">
            <v>1</v>
          </cell>
          <cell r="U267">
            <v>44634</v>
          </cell>
          <cell r="V267">
            <v>44638</v>
          </cell>
          <cell r="W267">
            <v>5</v>
          </cell>
          <cell r="X267" t="str">
            <v>Ստուգում պլանային</v>
          </cell>
          <cell r="Y267" t="str">
            <v>Հավելված 10</v>
          </cell>
          <cell r="Z267">
            <v>0</v>
          </cell>
          <cell r="AA267">
            <v>1</v>
          </cell>
          <cell r="AB267" t="str">
            <v>ՏԾ/Հ/251-2022-Ա</v>
          </cell>
          <cell r="AC267">
            <v>3</v>
          </cell>
          <cell r="AG267">
            <v>0</v>
          </cell>
          <cell r="AI267">
            <v>1</v>
          </cell>
          <cell r="AL267">
            <v>73</v>
          </cell>
          <cell r="AM267">
            <v>0</v>
          </cell>
          <cell r="AN267">
            <v>73</v>
          </cell>
          <cell r="AO267">
            <v>0</v>
          </cell>
          <cell r="AP267">
            <v>44638</v>
          </cell>
        </row>
        <row r="268">
          <cell r="F268" t="str">
            <v>09416154</v>
          </cell>
          <cell r="G268" t="str">
            <v>Սյունիք</v>
          </cell>
          <cell r="H268" t="str">
            <v>ՀՀ Սյունիքի մարզ ,ք․ Կապան, Արամ Մանուկյան 1/8</v>
          </cell>
          <cell r="I268" t="str">
            <v>Սյունիքի մարզ ,ք․ Կապան, Արամ Մանուկյան 1/8</v>
          </cell>
          <cell r="L268" t="str">
            <v>տնօրեն</v>
          </cell>
          <cell r="M268" t="str">
            <v>Դավիթ Աթայան Արտուրի</v>
          </cell>
          <cell r="N268" t="str">
            <v>10, 15</v>
          </cell>
          <cell r="O268">
            <v>46</v>
          </cell>
          <cell r="P268">
            <v>172</v>
          </cell>
          <cell r="Q268">
            <v>26.744186046511626</v>
          </cell>
          <cell r="R268">
            <v>33</v>
          </cell>
          <cell r="S268">
            <v>109.74418604651163</v>
          </cell>
          <cell r="T268">
            <v>1</v>
          </cell>
          <cell r="U268">
            <v>44629</v>
          </cell>
          <cell r="V268">
            <v>44631</v>
          </cell>
          <cell r="W268">
            <v>3</v>
          </cell>
          <cell r="X268" t="str">
            <v>Ստուգում պլանային</v>
          </cell>
          <cell r="Y268" t="str">
            <v>Հավելված 10, կետեր՝ 39, 40, 41, 42, 43 / Հավելված 15, կետեր՝ 29, 30, 38, 39, 40, 41, 42</v>
          </cell>
          <cell r="Z268">
            <v>12</v>
          </cell>
          <cell r="AA268" t="str">
            <v xml:space="preserve"> </v>
          </cell>
          <cell r="AB268" t="str">
            <v>000036</v>
          </cell>
          <cell r="AC268">
            <v>2</v>
          </cell>
          <cell r="AG268">
            <v>0</v>
          </cell>
          <cell r="AI268">
            <v>1</v>
          </cell>
          <cell r="AL268">
            <v>109.74418604651163</v>
          </cell>
          <cell r="AM268">
            <v>12</v>
          </cell>
          <cell r="AN268">
            <v>109.74418604651163</v>
          </cell>
          <cell r="AO268">
            <v>12</v>
          </cell>
          <cell r="AP268">
            <v>44631</v>
          </cell>
        </row>
        <row r="269">
          <cell r="F269" t="str">
            <v>07624368</v>
          </cell>
          <cell r="G269" t="str">
            <v>Տավուշ</v>
          </cell>
          <cell r="H269" t="str">
            <v>ԵՐԵՎԱՆՅԱՆ Փ. 141/1</v>
          </cell>
          <cell r="I269" t="str">
            <v xml:space="preserve">Տավուշի մարզ, ք․ Իջևան, Երևանյան փող․, </v>
          </cell>
          <cell r="L269" t="str">
            <v>Տնօրեն</v>
          </cell>
          <cell r="M269" t="str">
            <v>Արթուր Քասինյան</v>
          </cell>
          <cell r="N269">
            <v>10</v>
          </cell>
          <cell r="O269">
            <v>56</v>
          </cell>
          <cell r="P269">
            <v>154</v>
          </cell>
          <cell r="Q269">
            <v>36.363636363636367</v>
          </cell>
          <cell r="R269">
            <v>27</v>
          </cell>
          <cell r="S269">
            <v>113.36363636363637</v>
          </cell>
          <cell r="T269">
            <v>1</v>
          </cell>
          <cell r="U269">
            <v>44623</v>
          </cell>
          <cell r="V269">
            <v>44624</v>
          </cell>
          <cell r="W269">
            <v>2</v>
          </cell>
          <cell r="X269" t="str">
            <v>Ստուգում պլանային</v>
          </cell>
          <cell r="Y269" t="str">
            <v>Հավելված 10, կետեր՝ 2, 33, 39, 40, 41, 42</v>
          </cell>
          <cell r="Z269">
            <v>6</v>
          </cell>
          <cell r="AA269" t="str">
            <v xml:space="preserve"> </v>
          </cell>
          <cell r="AB269" t="str">
            <v>ՏԾ/Հ/184-2022-Ա</v>
          </cell>
          <cell r="AC269">
            <v>2</v>
          </cell>
          <cell r="AG269">
            <v>0</v>
          </cell>
          <cell r="AI269">
            <v>1</v>
          </cell>
          <cell r="AL269">
            <v>113.36363636363637</v>
          </cell>
          <cell r="AM269">
            <v>6</v>
          </cell>
          <cell r="AN269">
            <v>113.36363636363637</v>
          </cell>
          <cell r="AO269">
            <v>6</v>
          </cell>
          <cell r="AP269">
            <v>44624</v>
          </cell>
        </row>
        <row r="270">
          <cell r="F270" t="str">
            <v>07622921</v>
          </cell>
          <cell r="G270" t="str">
            <v>Տավուշ</v>
          </cell>
          <cell r="H270" t="str">
            <v>Ս. ՕՀԱՆՅԱՆ Փ. 1 ՆՐԲ. 19</v>
          </cell>
          <cell r="I270" t="str">
            <v>Տավուշի մարզ, ք․ Իջևան, Երևանյան 1</v>
          </cell>
          <cell r="L270" t="str">
            <v>Տնօրեն</v>
          </cell>
          <cell r="M270" t="str">
            <v>Լիլիթ Մարդանյան</v>
          </cell>
          <cell r="N270">
            <v>10</v>
          </cell>
          <cell r="O270">
            <v>10</v>
          </cell>
          <cell r="P270">
            <v>171</v>
          </cell>
          <cell r="Q270">
            <v>5.8479532163742682</v>
          </cell>
          <cell r="R270">
            <v>21</v>
          </cell>
          <cell r="S270">
            <v>76.847953216374265</v>
          </cell>
          <cell r="T270">
            <v>1</v>
          </cell>
          <cell r="U270">
            <v>44650</v>
          </cell>
          <cell r="V270">
            <v>44650</v>
          </cell>
          <cell r="W270">
            <v>1</v>
          </cell>
          <cell r="X270" t="str">
            <v>Ստուգում պլանային</v>
          </cell>
          <cell r="Y270" t="str">
            <v>Հավելված 10, կետ՝ 33</v>
          </cell>
          <cell r="Z270">
            <v>1</v>
          </cell>
          <cell r="AA270" t="str">
            <v xml:space="preserve"> </v>
          </cell>
          <cell r="AB270" t="str">
            <v>ՏԾ/Հ/245-2022-Ա</v>
          </cell>
          <cell r="AC270">
            <v>2</v>
          </cell>
          <cell r="AG270">
            <v>0</v>
          </cell>
          <cell r="AI270">
            <v>1</v>
          </cell>
          <cell r="AL270">
            <v>76.847953216374265</v>
          </cell>
          <cell r="AM270">
            <v>1</v>
          </cell>
          <cell r="AN270">
            <v>76.847953216374265</v>
          </cell>
          <cell r="AO270">
            <v>1</v>
          </cell>
          <cell r="AP270">
            <v>44650</v>
          </cell>
        </row>
        <row r="271">
          <cell r="F271" t="str">
            <v>00066784</v>
          </cell>
          <cell r="G271" t="str">
            <v>Գեղարքունիք</v>
          </cell>
          <cell r="H271" t="str">
            <v>Երևան, Հանրապետության 48</v>
          </cell>
          <cell r="I271" t="str">
            <v>Գեղարքունիքի մարզ, Շողակաթ համայնք, Ծափաթաղ բնակավայր</v>
          </cell>
          <cell r="L271" t="str">
            <v>տնօրեն</v>
          </cell>
          <cell r="M271" t="str">
            <v>Հակոբ Էդուարդի Հակոբյան</v>
          </cell>
          <cell r="N271">
            <v>10</v>
          </cell>
          <cell r="O271">
            <v>64</v>
          </cell>
          <cell r="P271">
            <v>199</v>
          </cell>
          <cell r="Q271">
            <v>32.1608040201005</v>
          </cell>
          <cell r="R271">
            <v>26.5</v>
          </cell>
          <cell r="S271">
            <v>108.6608040201005</v>
          </cell>
          <cell r="T271">
            <v>1</v>
          </cell>
          <cell r="U271">
            <v>44648</v>
          </cell>
          <cell r="V271">
            <v>44650</v>
          </cell>
          <cell r="W271">
            <v>3</v>
          </cell>
          <cell r="X271" t="str">
            <v>Ստուգում պլանային</v>
          </cell>
          <cell r="Y271" t="str">
            <v>Հավելված 10, կետեր՝ 2, 15, 17, 20, 23, 33, 43</v>
          </cell>
          <cell r="Z271">
            <v>7</v>
          </cell>
          <cell r="AA271" t="str">
            <v xml:space="preserve"> </v>
          </cell>
          <cell r="AB271" t="str">
            <v>Հ/147, Հ/293</v>
          </cell>
          <cell r="AC271">
            <v>2</v>
          </cell>
          <cell r="AG271">
            <v>0</v>
          </cell>
          <cell r="AI271">
            <v>1</v>
          </cell>
          <cell r="AL271">
            <v>108.6608040201005</v>
          </cell>
          <cell r="AM271">
            <v>7</v>
          </cell>
          <cell r="AN271">
            <v>108.6608040201005</v>
          </cell>
          <cell r="AO271">
            <v>7</v>
          </cell>
          <cell r="AP271">
            <v>44650</v>
          </cell>
        </row>
        <row r="272">
          <cell r="F272" t="str">
            <v>06954911</v>
          </cell>
          <cell r="G272" t="str">
            <v>Լոռի</v>
          </cell>
          <cell r="H272" t="str">
            <v>ՀՀ Լոռու մարզ, ք․Վանաձոր Թումանյան փողոց շենք 12</v>
          </cell>
          <cell r="I272" t="str">
            <v>ՀՀ Լոռու մարզ, ք․Վանաձոր Թումանյան փողոց շենք 12</v>
          </cell>
          <cell r="J272">
            <v>94410060</v>
          </cell>
          <cell r="L272" t="str">
            <v>Տնօրեն</v>
          </cell>
          <cell r="M272" t="str">
            <v>Կարապետ
Չամուրյան
Էմանուելի</v>
          </cell>
          <cell r="N272">
            <v>10</v>
          </cell>
          <cell r="O272">
            <v>110</v>
          </cell>
          <cell r="P272">
            <v>241</v>
          </cell>
          <cell r="Q272">
            <v>45.643153526970956</v>
          </cell>
          <cell r="R272">
            <v>29</v>
          </cell>
          <cell r="S272">
            <v>124.64315352697096</v>
          </cell>
          <cell r="T272">
            <v>1</v>
          </cell>
          <cell r="U272">
            <v>44672</v>
          </cell>
          <cell r="V272">
            <v>44673</v>
          </cell>
          <cell r="W272">
            <v>2</v>
          </cell>
          <cell r="X272" t="str">
            <v>Ստուգում պլանային</v>
          </cell>
          <cell r="Y272" t="str">
            <v>Հավելված 10, կետեր՝ 2, 8, 18, 19, 20, 34, 35, 39, 40, 41, 42, 43</v>
          </cell>
          <cell r="Z272">
            <v>12</v>
          </cell>
          <cell r="AA272" t="str">
            <v xml:space="preserve"> </v>
          </cell>
          <cell r="AB272" t="str">
            <v>ՏԾ/Հ/397-2022-Ա</v>
          </cell>
          <cell r="AC272">
            <v>2</v>
          </cell>
          <cell r="AG272">
            <v>0</v>
          </cell>
          <cell r="AI272">
            <v>1</v>
          </cell>
          <cell r="AL272">
            <v>124.64315352697096</v>
          </cell>
          <cell r="AM272">
            <v>12</v>
          </cell>
          <cell r="AN272">
            <v>124.64315352697096</v>
          </cell>
          <cell r="AO272">
            <v>12</v>
          </cell>
          <cell r="AP272">
            <v>44673</v>
          </cell>
        </row>
        <row r="273">
          <cell r="F273" t="str">
            <v>03309486</v>
          </cell>
          <cell r="G273" t="str">
            <v>Կոտայք</v>
          </cell>
          <cell r="H273" t="str">
            <v>ք.Նոր Հաճն, Տոռոզյան փողոց թիվ 6</v>
          </cell>
          <cell r="I273" t="str">
            <v>ք.Նոր Հաճն, Տոռոզյան փողոց թիվ 6</v>
          </cell>
          <cell r="J273" t="str">
            <v>093136464</v>
          </cell>
          <cell r="K273" t="str">
            <v>avdoyan_1974@mail.ru</v>
          </cell>
          <cell r="L273" t="str">
            <v>տնօրեն</v>
          </cell>
          <cell r="M273" t="str">
            <v>Սամվել Ավդոյան</v>
          </cell>
          <cell r="N273">
            <v>10</v>
          </cell>
          <cell r="O273">
            <v>0</v>
          </cell>
          <cell r="P273">
            <v>161</v>
          </cell>
          <cell r="Q273">
            <v>0</v>
          </cell>
          <cell r="R273">
            <v>23</v>
          </cell>
          <cell r="S273">
            <v>73</v>
          </cell>
          <cell r="T273">
            <v>1</v>
          </cell>
          <cell r="U273">
            <v>44659</v>
          </cell>
          <cell r="V273">
            <v>44662</v>
          </cell>
          <cell r="W273">
            <v>2</v>
          </cell>
          <cell r="X273" t="str">
            <v>Ստուգում պլանային</v>
          </cell>
          <cell r="Y273" t="str">
            <v>Հավելված 10</v>
          </cell>
          <cell r="Z273">
            <v>0</v>
          </cell>
          <cell r="AA273">
            <v>1</v>
          </cell>
          <cell r="AB273" t="str">
            <v>Հ/304, Հ/396</v>
          </cell>
          <cell r="AC273">
            <v>1</v>
          </cell>
          <cell r="AG273">
            <v>0</v>
          </cell>
          <cell r="AI273">
            <v>1</v>
          </cell>
          <cell r="AL273">
            <v>73</v>
          </cell>
          <cell r="AM273">
            <v>0</v>
          </cell>
          <cell r="AN273">
            <v>73</v>
          </cell>
          <cell r="AO273">
            <v>0</v>
          </cell>
          <cell r="AP273">
            <v>44662</v>
          </cell>
        </row>
        <row r="274">
          <cell r="F274" t="str">
            <v>03542745</v>
          </cell>
          <cell r="G274" t="str">
            <v>Կոտայք</v>
          </cell>
          <cell r="H274" t="str">
            <v>Ջրվեժ համայնք, գ.Ջրվեժ 2-րդ թաղամաս թիվ 6/4, 6/9</v>
          </cell>
          <cell r="I274" t="str">
            <v>Ջրվեժ համայնք, գ.Ջրվեժ 2-րդ թաղամաս թիվ 6/4, 6/9</v>
          </cell>
          <cell r="J274" t="str">
            <v>091422410</v>
          </cell>
          <cell r="K274" t="str">
            <v>armhov78icloud.com</v>
          </cell>
          <cell r="L274" t="str">
            <v>տնօրեն</v>
          </cell>
          <cell r="M274" t="str">
            <v>Արման Հովհաննիսյան Աբգարի</v>
          </cell>
          <cell r="N274">
            <v>10</v>
          </cell>
          <cell r="O274">
            <v>46</v>
          </cell>
          <cell r="P274">
            <v>179</v>
          </cell>
          <cell r="Q274">
            <v>25.69832402234637</v>
          </cell>
          <cell r="R274">
            <v>28</v>
          </cell>
          <cell r="S274">
            <v>103.69832402234637</v>
          </cell>
          <cell r="T274">
            <v>1</v>
          </cell>
          <cell r="U274">
            <v>44672</v>
          </cell>
          <cell r="V274">
            <v>44673</v>
          </cell>
          <cell r="W274">
            <v>2</v>
          </cell>
          <cell r="X274" t="str">
            <v>Ստուգում պլանային</v>
          </cell>
          <cell r="Y274" t="str">
            <v>Հավելված 10, կետեր՝ 39, 40, 41, 42, 43</v>
          </cell>
          <cell r="Z274">
            <v>5</v>
          </cell>
          <cell r="AA274" t="str">
            <v xml:space="preserve"> </v>
          </cell>
          <cell r="AB274" t="str">
            <v>000115</v>
          </cell>
          <cell r="AC274">
            <v>1</v>
          </cell>
          <cell r="AG274">
            <v>0</v>
          </cell>
          <cell r="AI274">
            <v>1</v>
          </cell>
          <cell r="AL274">
            <v>103.69832402234637</v>
          </cell>
          <cell r="AM274">
            <v>5</v>
          </cell>
          <cell r="AN274">
            <v>103.69832402234637</v>
          </cell>
          <cell r="AO274">
            <v>5</v>
          </cell>
          <cell r="AP274">
            <v>44673</v>
          </cell>
        </row>
        <row r="275">
          <cell r="F275" t="str">
            <v>04700859</v>
          </cell>
          <cell r="G275" t="str">
            <v>Արմավիր</v>
          </cell>
          <cell r="H275" t="str">
            <v>Արմավիրի մարզ գ Բաղրամյան Մուսալեռի փ 1</v>
          </cell>
          <cell r="I275" t="str">
            <v>Արմավիրի մարզ գ Բաղրամյան Մուսալեռի փ 1</v>
          </cell>
          <cell r="J275" t="str">
            <v>077 47 20 20</v>
          </cell>
          <cell r="L275" t="str">
            <v>Նախագահ</v>
          </cell>
          <cell r="M275" t="str">
            <v>Հրանտ Դավթյան</v>
          </cell>
          <cell r="N275">
            <v>10</v>
          </cell>
          <cell r="O275">
            <v>84</v>
          </cell>
          <cell r="P275">
            <v>199</v>
          </cell>
          <cell r="Q275">
            <v>42.211055276381906</v>
          </cell>
          <cell r="R275">
            <v>24.5</v>
          </cell>
          <cell r="S275">
            <v>116.7110552763819</v>
          </cell>
          <cell r="T275">
            <v>1</v>
          </cell>
          <cell r="U275">
            <v>44662</v>
          </cell>
          <cell r="V275">
            <v>44663</v>
          </cell>
          <cell r="W275">
            <v>2</v>
          </cell>
          <cell r="X275" t="str">
            <v>Ստուգում պլանային</v>
          </cell>
          <cell r="Y275" t="str">
            <v>Հավելված 10, կետեր՝ 2, 33, 34, 35, 39, 40, 41, 42, 43</v>
          </cell>
          <cell r="Z275">
            <v>9</v>
          </cell>
          <cell r="AA275" t="str">
            <v xml:space="preserve"> </v>
          </cell>
          <cell r="AB275" t="str">
            <v>N 000216</v>
          </cell>
          <cell r="AC275">
            <v>3</v>
          </cell>
          <cell r="AG275">
            <v>0</v>
          </cell>
          <cell r="AI275">
            <v>1</v>
          </cell>
          <cell r="AL275">
            <v>116.7110552763819</v>
          </cell>
          <cell r="AM275">
            <v>9</v>
          </cell>
          <cell r="AN275">
            <v>116.7110552763819</v>
          </cell>
          <cell r="AO275">
            <v>9</v>
          </cell>
          <cell r="AP275">
            <v>44663</v>
          </cell>
        </row>
        <row r="276">
          <cell r="F276" t="str">
            <v>02630348</v>
          </cell>
          <cell r="G276" t="str">
            <v xml:space="preserve">Երևան </v>
          </cell>
          <cell r="H276" t="str">
            <v>Սայաթ Նովա 25</v>
          </cell>
          <cell r="I276" t="str">
            <v>Սայաթ Նովա 25</v>
          </cell>
          <cell r="L276" t="str">
            <v xml:space="preserve">Տնօրեն </v>
          </cell>
          <cell r="M276" t="str">
            <v xml:space="preserve">Սուրեն Վովայի Աբգարյան </v>
          </cell>
          <cell r="N276">
            <v>10</v>
          </cell>
          <cell r="O276">
            <v>18</v>
          </cell>
          <cell r="P276">
            <v>127</v>
          </cell>
          <cell r="Q276">
            <v>14.173228346456693</v>
          </cell>
          <cell r="R276">
            <v>13.5</v>
          </cell>
          <cell r="S276">
            <v>77.673228346456696</v>
          </cell>
          <cell r="T276">
            <v>1</v>
          </cell>
          <cell r="U276">
            <v>44664</v>
          </cell>
          <cell r="V276">
            <v>44666</v>
          </cell>
          <cell r="W276">
            <v>3</v>
          </cell>
          <cell r="X276" t="str">
            <v>Ստուգում պլանային</v>
          </cell>
          <cell r="Y276" t="str">
            <v>Հավելված 10, կետեր՝ 24, 43</v>
          </cell>
          <cell r="Z276">
            <v>2</v>
          </cell>
          <cell r="AA276" t="str">
            <v xml:space="preserve"> </v>
          </cell>
          <cell r="AB276" t="str">
            <v>ՏԾ/Հ/338-2022-Ա</v>
          </cell>
          <cell r="AC276">
            <v>1</v>
          </cell>
          <cell r="AG276">
            <v>0</v>
          </cell>
          <cell r="AI276">
            <v>1</v>
          </cell>
          <cell r="AL276">
            <v>77.673228346456696</v>
          </cell>
          <cell r="AM276">
            <v>2</v>
          </cell>
          <cell r="AN276">
            <v>77.673228346456696</v>
          </cell>
          <cell r="AO276">
            <v>2</v>
          </cell>
          <cell r="AP276">
            <v>44666</v>
          </cell>
        </row>
        <row r="277">
          <cell r="F277" t="str">
            <v>54632822</v>
          </cell>
          <cell r="G277" t="str">
            <v>Արագածոտն</v>
          </cell>
          <cell r="H277" t="str">
            <v>ՀՀ, Արագածոտնի մարզ, գ․ Ուջան</v>
          </cell>
          <cell r="I277" t="str">
            <v>ՀՀ, Արագածոտնի մարզ, գ․ Ուջան</v>
          </cell>
          <cell r="J277" t="str">
            <v>(+374)55062255</v>
          </cell>
          <cell r="L277" t="str">
            <v>Ա/Ձ</v>
          </cell>
          <cell r="M277" t="str">
            <v>Աբրահամ Նադրյան Ժորիկի</v>
          </cell>
          <cell r="N277">
            <v>10</v>
          </cell>
          <cell r="O277">
            <v>65</v>
          </cell>
          <cell r="P277">
            <v>219</v>
          </cell>
          <cell r="Q277">
            <v>29.68036529680365</v>
          </cell>
          <cell r="R277">
            <v>21</v>
          </cell>
          <cell r="S277">
            <v>100.68036529680364</v>
          </cell>
          <cell r="T277">
            <v>1</v>
          </cell>
          <cell r="U277">
            <v>44683</v>
          </cell>
          <cell r="V277">
            <v>44687</v>
          </cell>
          <cell r="W277">
            <v>5</v>
          </cell>
          <cell r="X277" t="str">
            <v>Ստուգում պլանային</v>
          </cell>
          <cell r="Y277" t="str">
            <v xml:space="preserve">Հավելված 10, կետեր՝ 2, 33, 39, 40, 41, 42, 43 </v>
          </cell>
          <cell r="Z277">
            <v>7</v>
          </cell>
          <cell r="AA277" t="str">
            <v xml:space="preserve"> </v>
          </cell>
          <cell r="AB277" t="str">
            <v>ՏԾ/Հ/479-2022-Ա</v>
          </cell>
          <cell r="AC277">
            <v>3</v>
          </cell>
          <cell r="AG277">
            <v>0</v>
          </cell>
          <cell r="AI277">
            <v>1</v>
          </cell>
          <cell r="AL277">
            <v>100.68036529680364</v>
          </cell>
          <cell r="AM277">
            <v>7</v>
          </cell>
          <cell r="AN277">
            <v>100.68036529680364</v>
          </cell>
          <cell r="AO277">
            <v>7</v>
          </cell>
          <cell r="AP277">
            <v>44687</v>
          </cell>
        </row>
        <row r="278">
          <cell r="F278" t="str">
            <v>01510418</v>
          </cell>
          <cell r="G278" t="str">
            <v xml:space="preserve">Երևան </v>
          </cell>
          <cell r="H278" t="str">
            <v>Վարդանանց փող․, 78</v>
          </cell>
          <cell r="I278" t="str">
            <v>Վարդանանց փող․, 78</v>
          </cell>
          <cell r="L278" t="str">
            <v xml:space="preserve">տնօրեն </v>
          </cell>
          <cell r="M278" t="str">
            <v xml:space="preserve">Դավիթ Սլավայի Ավանեսյան </v>
          </cell>
          <cell r="N278">
            <v>10</v>
          </cell>
          <cell r="O278">
            <v>128</v>
          </cell>
          <cell r="P278">
            <v>200</v>
          </cell>
          <cell r="Q278">
            <v>64</v>
          </cell>
          <cell r="R278">
            <v>27</v>
          </cell>
          <cell r="S278">
            <v>141</v>
          </cell>
          <cell r="T278">
            <v>1</v>
          </cell>
          <cell r="U278">
            <v>44663</v>
          </cell>
          <cell r="V278">
            <v>44664</v>
          </cell>
          <cell r="W278">
            <v>2</v>
          </cell>
          <cell r="X278" t="str">
            <v>Ստուգում ոչ պլանային /գրություն</v>
          </cell>
          <cell r="Y278" t="str">
            <v>Հավելված 10, կետեր՝ 1, 8, 10, 16, 18, 19, 23, 24, 32, 33, 39, 40, 41, 43</v>
          </cell>
          <cell r="Z278">
            <v>14</v>
          </cell>
          <cell r="AA278" t="str">
            <v xml:space="preserve"> </v>
          </cell>
          <cell r="AB278" t="str">
            <v>Հ/27-2022-Ա</v>
          </cell>
          <cell r="AC278">
            <v>2</v>
          </cell>
          <cell r="AG278">
            <v>0</v>
          </cell>
          <cell r="AI278">
            <v>1</v>
          </cell>
          <cell r="AL278">
            <v>141</v>
          </cell>
          <cell r="AM278">
            <v>14</v>
          </cell>
          <cell r="AN278">
            <v>141</v>
          </cell>
          <cell r="AO278">
            <v>14</v>
          </cell>
          <cell r="AP278">
            <v>44664</v>
          </cell>
        </row>
        <row r="279">
          <cell r="F279" t="str">
            <v>00108692</v>
          </cell>
          <cell r="G279" t="str">
            <v>Երևան</v>
          </cell>
          <cell r="H279" t="str">
            <v>Բարբյուսի 64/2</v>
          </cell>
          <cell r="I279" t="str">
            <v>Բարբյուսի 64/2</v>
          </cell>
          <cell r="L279" t="str">
            <v xml:space="preserve">տնօրեն </v>
          </cell>
          <cell r="M279" t="str">
            <v>Հովհաննիսյան Գարեգին Արտակի</v>
          </cell>
          <cell r="N279">
            <v>10</v>
          </cell>
          <cell r="O279">
            <v>36</v>
          </cell>
          <cell r="P279">
            <v>217</v>
          </cell>
          <cell r="Q279">
            <v>16.589861751152075</v>
          </cell>
          <cell r="R279">
            <v>19.5</v>
          </cell>
          <cell r="S279">
            <v>86.089861751152071</v>
          </cell>
          <cell r="T279">
            <v>1</v>
          </cell>
          <cell r="U279">
            <v>44664</v>
          </cell>
          <cell r="V279">
            <v>44666</v>
          </cell>
          <cell r="W279">
            <v>3</v>
          </cell>
          <cell r="X279" t="str">
            <v>Ստուգում պլանային</v>
          </cell>
          <cell r="Y279" t="str">
            <v>Հավելված 10, կետեր՝ 20, 24, 29, 40</v>
          </cell>
          <cell r="Z279">
            <v>4</v>
          </cell>
          <cell r="AA279" t="str">
            <v xml:space="preserve"> </v>
          </cell>
          <cell r="AB279" t="str">
            <v>ՏԾ/Հ/339-2022-Ա</v>
          </cell>
          <cell r="AC279">
            <v>1</v>
          </cell>
          <cell r="AG279">
            <v>0</v>
          </cell>
          <cell r="AI279">
            <v>1</v>
          </cell>
          <cell r="AL279">
            <v>86.089861751152071</v>
          </cell>
          <cell r="AM279">
            <v>4</v>
          </cell>
          <cell r="AN279">
            <v>86.089861751152071</v>
          </cell>
          <cell r="AO279">
            <v>4</v>
          </cell>
          <cell r="AP279">
            <v>44666</v>
          </cell>
        </row>
        <row r="280">
          <cell r="F280" t="str">
            <v>57268027</v>
          </cell>
          <cell r="G280" t="str">
            <v>Շիրակ</v>
          </cell>
          <cell r="H280" t="str">
            <v>ք.Գյումրի, Գորկու փողոց 56</v>
          </cell>
          <cell r="I280" t="str">
            <v>ք.Գյումրի, Գորկու փողոց 56</v>
          </cell>
          <cell r="J280" t="str">
            <v>094-90-91-00</v>
          </cell>
          <cell r="L280" t="str">
            <v>ԱՁ</v>
          </cell>
          <cell r="M280" t="str">
            <v>Կառլեն Մամիկոնի Սիմոնյան</v>
          </cell>
          <cell r="N280">
            <v>10</v>
          </cell>
          <cell r="O280">
            <v>35</v>
          </cell>
          <cell r="P280">
            <v>172</v>
          </cell>
          <cell r="Q280">
            <v>20.348837209302324</v>
          </cell>
          <cell r="R280">
            <v>21</v>
          </cell>
          <cell r="S280">
            <v>91.348837209302332</v>
          </cell>
          <cell r="T280">
            <v>1</v>
          </cell>
          <cell r="U280">
            <v>44676</v>
          </cell>
          <cell r="V280">
            <v>44678</v>
          </cell>
          <cell r="W280">
            <v>3</v>
          </cell>
          <cell r="X280" t="str">
            <v>Ստուգում պլանային</v>
          </cell>
          <cell r="Y280" t="str">
            <v>Հավելված 10, կետեր՝ 7, 18, 19, 20</v>
          </cell>
          <cell r="Z280">
            <v>4</v>
          </cell>
          <cell r="AA280" t="str">
            <v xml:space="preserve"> </v>
          </cell>
          <cell r="AB280" t="str">
            <v>000010/21</v>
          </cell>
          <cell r="AC280">
            <v>3</v>
          </cell>
          <cell r="AG280">
            <v>0</v>
          </cell>
          <cell r="AI280">
            <v>1</v>
          </cell>
          <cell r="AL280">
            <v>91.348837209302332</v>
          </cell>
          <cell r="AM280">
            <v>4</v>
          </cell>
          <cell r="AN280">
            <v>91.348837209302332</v>
          </cell>
          <cell r="AO280">
            <v>4</v>
          </cell>
          <cell r="AP280">
            <v>44678</v>
          </cell>
        </row>
        <row r="281">
          <cell r="F281" t="str">
            <v>06915527</v>
          </cell>
          <cell r="G281" t="str">
            <v>Լոռի</v>
          </cell>
          <cell r="H281" t="str">
            <v>ՀՀ Լոռու մարզ, ք․Վանաձոր, Տիգրան Մեծի պողոտա, շենք 81</v>
          </cell>
          <cell r="I281" t="str">
            <v>ՀՀ Լոռու մարզ, ք․Վանաձոր, Տիգրան Մեծի պողոտա, շենք 81</v>
          </cell>
          <cell r="J281">
            <v>94400094</v>
          </cell>
          <cell r="L281" t="str">
            <v>տնօրեն</v>
          </cell>
          <cell r="M281" t="str">
            <v>Վահագն
Ավագյան
Սեյրանի</v>
          </cell>
          <cell r="N281">
            <v>10</v>
          </cell>
          <cell r="O281">
            <v>45</v>
          </cell>
          <cell r="P281">
            <v>254</v>
          </cell>
          <cell r="Q281">
            <v>17.716535433070867</v>
          </cell>
          <cell r="R281">
            <v>35.5</v>
          </cell>
          <cell r="S281">
            <v>103.21653543307087</v>
          </cell>
          <cell r="T281">
            <v>1</v>
          </cell>
          <cell r="U281">
            <v>44686</v>
          </cell>
          <cell r="V281">
            <v>44687</v>
          </cell>
          <cell r="W281">
            <v>2</v>
          </cell>
          <cell r="X281" t="str">
            <v>Ստուգում պլանային</v>
          </cell>
          <cell r="Y281" t="str">
            <v>Հավելված 10, կետեր՝ 2, 8, 9, 15, 38</v>
          </cell>
          <cell r="Z281">
            <v>5</v>
          </cell>
          <cell r="AA281" t="str">
            <v xml:space="preserve"> </v>
          </cell>
          <cell r="AB281" t="str">
            <v>ՏԾ/Հ/610-2022-19</v>
          </cell>
          <cell r="AC281">
            <v>2</v>
          </cell>
          <cell r="AG281">
            <v>0</v>
          </cell>
          <cell r="AI281">
            <v>1</v>
          </cell>
          <cell r="AL281">
            <v>103.21653543307087</v>
          </cell>
          <cell r="AM281">
            <v>5</v>
          </cell>
          <cell r="AN281">
            <v>103.21653543307087</v>
          </cell>
          <cell r="AO281">
            <v>5</v>
          </cell>
          <cell r="AP281">
            <v>44687</v>
          </cell>
        </row>
        <row r="282">
          <cell r="F282" t="str">
            <v>495774181</v>
          </cell>
          <cell r="G282" t="str">
            <v>Արմավիր</v>
          </cell>
          <cell r="H282" t="str">
            <v>Արմավիրի մարզ գ Արաքս</v>
          </cell>
          <cell r="I282" t="str">
            <v>Արմավիրի մարզ գ Արաքս</v>
          </cell>
          <cell r="J282" t="str">
            <v>093 57 88 40</v>
          </cell>
          <cell r="L282" t="str">
            <v>անհատ ձեռնարկատեր</v>
          </cell>
          <cell r="M282" t="str">
            <v>Կարապետ Սահակյան</v>
          </cell>
          <cell r="N282">
            <v>10</v>
          </cell>
          <cell r="O282">
            <v>65</v>
          </cell>
          <cell r="P282">
            <v>163</v>
          </cell>
          <cell r="Q282">
            <v>39.877300613496928</v>
          </cell>
          <cell r="R282">
            <v>23</v>
          </cell>
          <cell r="S282">
            <v>112.87730061349693</v>
          </cell>
          <cell r="T282">
            <v>1</v>
          </cell>
          <cell r="U282">
            <v>44686</v>
          </cell>
          <cell r="V282">
            <v>44687</v>
          </cell>
          <cell r="W282">
            <v>2</v>
          </cell>
          <cell r="X282" t="str">
            <v>Ստուգում պլանային</v>
          </cell>
          <cell r="Y282" t="str">
            <v>Հավելված 10, կետեր՝ 2, 33, 39, 40, 41, 42, 43</v>
          </cell>
          <cell r="Z282">
            <v>7</v>
          </cell>
          <cell r="AA282" t="str">
            <v xml:space="preserve"> </v>
          </cell>
          <cell r="AB282">
            <v>220</v>
          </cell>
          <cell r="AC282">
            <v>3</v>
          </cell>
          <cell r="AG282">
            <v>0</v>
          </cell>
          <cell r="AI282">
            <v>1</v>
          </cell>
          <cell r="AL282">
            <v>112.87730061349693</v>
          </cell>
          <cell r="AM282">
            <v>7</v>
          </cell>
          <cell r="AN282">
            <v>112.87730061349693</v>
          </cell>
          <cell r="AO282">
            <v>7</v>
          </cell>
          <cell r="AP282">
            <v>44687</v>
          </cell>
        </row>
        <row r="283">
          <cell r="F283" t="str">
            <v>49609406</v>
          </cell>
          <cell r="G283" t="str">
            <v>Արմավիր</v>
          </cell>
          <cell r="H283" t="str">
            <v>Արմավիրի մարզ ք Մեծամոր 4-րդ թղմ. 9/1</v>
          </cell>
          <cell r="I283" t="str">
            <v>Արմավիրի մարզ ք Մեծամոր 4-րդ թղմ. 9/1</v>
          </cell>
          <cell r="J283" t="str">
            <v>098 08 00 05</v>
          </cell>
          <cell r="L283" t="str">
            <v>անհատ ձեռներեց</v>
          </cell>
          <cell r="M283" t="str">
            <v>Ալբերտ Սնջոյան Մշիրի</v>
          </cell>
          <cell r="N283">
            <v>10</v>
          </cell>
          <cell r="O283">
            <v>56</v>
          </cell>
          <cell r="P283">
            <v>173</v>
          </cell>
          <cell r="Q283">
            <v>32.369942196531795</v>
          </cell>
          <cell r="R283">
            <v>24.5</v>
          </cell>
          <cell r="S283">
            <v>106.8699421965318</v>
          </cell>
          <cell r="T283">
            <v>1</v>
          </cell>
          <cell r="U283">
            <v>44684</v>
          </cell>
          <cell r="V283">
            <v>44685</v>
          </cell>
          <cell r="W283">
            <v>2</v>
          </cell>
          <cell r="X283" t="str">
            <v>Ստուգում պլանային</v>
          </cell>
          <cell r="Y283" t="str">
            <v>Հավելված 10, կետեր՝ 33, 34, 35, 39, 40, 41</v>
          </cell>
          <cell r="Z283">
            <v>6</v>
          </cell>
          <cell r="AA283" t="str">
            <v xml:space="preserve"> </v>
          </cell>
          <cell r="AB283">
            <v>221</v>
          </cell>
          <cell r="AC283">
            <v>3</v>
          </cell>
          <cell r="AG283">
            <v>0</v>
          </cell>
          <cell r="AI283">
            <v>1</v>
          </cell>
          <cell r="AL283">
            <v>106.8699421965318</v>
          </cell>
          <cell r="AM283">
            <v>6</v>
          </cell>
          <cell r="AN283">
            <v>106.8699421965318</v>
          </cell>
          <cell r="AO283">
            <v>6</v>
          </cell>
          <cell r="AP283">
            <v>44685</v>
          </cell>
        </row>
        <row r="284">
          <cell r="F284" t="str">
            <v>03506865</v>
          </cell>
          <cell r="G284" t="str">
            <v>Կոտայք</v>
          </cell>
          <cell r="H284" t="str">
            <v>գ.Գեղաշեն 1-ին փողոց 7-րդ նրբանցք 2-րդ տուն</v>
          </cell>
          <cell r="I284" t="str">
            <v>ք.Աբովյան Հանրապետության պողոտա թիվ 1/20</v>
          </cell>
          <cell r="J284" t="str">
            <v>098644047</v>
          </cell>
          <cell r="K284" t="str">
            <v xml:space="preserve">importoriginal@yahoo.com </v>
          </cell>
          <cell r="L284" t="str">
            <v>տնօրեն</v>
          </cell>
          <cell r="M284" t="str">
            <v>Մարտիկ Գառնիկի Անդրասյան</v>
          </cell>
          <cell r="N284">
            <v>10</v>
          </cell>
          <cell r="O284">
            <v>27</v>
          </cell>
          <cell r="P284">
            <v>188</v>
          </cell>
          <cell r="Q284">
            <v>14.361702127659576</v>
          </cell>
          <cell r="R284">
            <v>23</v>
          </cell>
          <cell r="S284">
            <v>87.361702127659584</v>
          </cell>
          <cell r="T284">
            <v>1</v>
          </cell>
          <cell r="U284">
            <v>44700</v>
          </cell>
          <cell r="V284">
            <v>44701</v>
          </cell>
          <cell r="W284">
            <v>2</v>
          </cell>
          <cell r="X284" t="str">
            <v>Ստուգում պլանային</v>
          </cell>
          <cell r="Y284" t="str">
            <v>Հավելված 10, կետեր 10, 16, 43</v>
          </cell>
          <cell r="Z284">
            <v>3</v>
          </cell>
          <cell r="AA284" t="str">
            <v xml:space="preserve"> </v>
          </cell>
          <cell r="AB284" t="str">
            <v>000119</v>
          </cell>
          <cell r="AC284">
            <v>1</v>
          </cell>
          <cell r="AD284">
            <v>1</v>
          </cell>
          <cell r="AE284">
            <v>44797</v>
          </cell>
          <cell r="AF284">
            <v>44797</v>
          </cell>
          <cell r="AG284">
            <v>1</v>
          </cell>
          <cell r="AH284">
            <v>0</v>
          </cell>
          <cell r="AI284">
            <v>1</v>
          </cell>
          <cell r="AJ284">
            <v>73</v>
          </cell>
          <cell r="AK284">
            <v>2</v>
          </cell>
          <cell r="AL284">
            <v>14.361702127659584</v>
          </cell>
          <cell r="AM284">
            <v>3</v>
          </cell>
          <cell r="AN284">
            <v>73</v>
          </cell>
          <cell r="AO284">
            <v>0</v>
          </cell>
          <cell r="AP284">
            <v>44797</v>
          </cell>
        </row>
        <row r="285">
          <cell r="F285" t="str">
            <v>01506755</v>
          </cell>
          <cell r="G285" t="str">
            <v>Կոտայք</v>
          </cell>
          <cell r="H285" t="str">
            <v>ք.Երևան Նորք-Մարաշ Գ.Հովսեփյան փողոց թիվ 20</v>
          </cell>
          <cell r="I285" t="str">
            <v>գ.Պռոշյան Գ.Չաուշի փողոց թիվ 122</v>
          </cell>
          <cell r="J285" t="str">
            <v>077003188</v>
          </cell>
          <cell r="K285" t="str">
            <v>Reservation@caucasushotel.am</v>
          </cell>
          <cell r="L285" t="str">
            <v>տնօրեն</v>
          </cell>
          <cell r="M285" t="str">
            <v>Կարեն Ալոյան</v>
          </cell>
          <cell r="N285">
            <v>10</v>
          </cell>
          <cell r="O285">
            <v>18</v>
          </cell>
          <cell r="P285">
            <v>271</v>
          </cell>
          <cell r="Q285">
            <v>6.6420664206642073</v>
          </cell>
          <cell r="R285">
            <v>30</v>
          </cell>
          <cell r="S285">
            <v>86.642066420664207</v>
          </cell>
          <cell r="T285">
            <v>1</v>
          </cell>
          <cell r="U285">
            <v>44697</v>
          </cell>
          <cell r="V285">
            <v>44698</v>
          </cell>
          <cell r="W285">
            <v>2</v>
          </cell>
          <cell r="X285" t="str">
            <v>Ստուգում պլանային</v>
          </cell>
          <cell r="Y285" t="str">
            <v>Հավելված 10, կետեր 2, 41</v>
          </cell>
          <cell r="Z285">
            <v>2</v>
          </cell>
          <cell r="AA285" t="str">
            <v xml:space="preserve"> </v>
          </cell>
          <cell r="AB285" t="str">
            <v>000118</v>
          </cell>
          <cell r="AC285">
            <v>1</v>
          </cell>
          <cell r="AG285">
            <v>0</v>
          </cell>
          <cell r="AI285">
            <v>1</v>
          </cell>
          <cell r="AL285">
            <v>86.642066420664207</v>
          </cell>
          <cell r="AM285">
            <v>2</v>
          </cell>
          <cell r="AN285">
            <v>86.642066420664207</v>
          </cell>
          <cell r="AO285">
            <v>2</v>
          </cell>
          <cell r="AP285">
            <v>44698</v>
          </cell>
        </row>
        <row r="286">
          <cell r="F286" t="str">
            <v>47824372</v>
          </cell>
          <cell r="G286" t="str">
            <v>Արարատ</v>
          </cell>
          <cell r="H286" t="str">
            <v>Արարատի մարզ, Նորաշեն, Կոմիտասի փ., տ 69</v>
          </cell>
          <cell r="I286" t="str">
            <v>Վերին Արտաշատ համայնք, Ս. Կապուտիկյան փ 19։</v>
          </cell>
          <cell r="J286" t="str">
            <v>098925425</v>
          </cell>
          <cell r="L286" t="str">
            <v>Անհատ ձեռնարկատեր</v>
          </cell>
          <cell r="M286" t="str">
            <v>Արևիկ Գրիգորյան Հակոբի</v>
          </cell>
          <cell r="N286">
            <v>10</v>
          </cell>
          <cell r="O286">
            <v>29</v>
          </cell>
          <cell r="P286">
            <v>145</v>
          </cell>
          <cell r="Q286">
            <v>20</v>
          </cell>
          <cell r="R286">
            <v>21</v>
          </cell>
          <cell r="S286">
            <v>91</v>
          </cell>
          <cell r="T286">
            <v>1</v>
          </cell>
          <cell r="U286">
            <v>44707</v>
          </cell>
          <cell r="V286">
            <v>44708</v>
          </cell>
          <cell r="W286">
            <v>2</v>
          </cell>
          <cell r="X286" t="str">
            <v>Ստուգում պլանային</v>
          </cell>
          <cell r="Y286" t="str">
            <v>Հավելված 10, կետեր՝ 33, 42, 43</v>
          </cell>
          <cell r="Z286">
            <v>3</v>
          </cell>
          <cell r="AA286" t="str">
            <v xml:space="preserve"> </v>
          </cell>
          <cell r="AB286" t="str">
            <v>ՏԾ/Հ/603-2022-Ա</v>
          </cell>
          <cell r="AC286">
            <v>2</v>
          </cell>
          <cell r="AG286">
            <v>0</v>
          </cell>
          <cell r="AI286">
            <v>1</v>
          </cell>
          <cell r="AL286">
            <v>91</v>
          </cell>
          <cell r="AM286">
            <v>3</v>
          </cell>
          <cell r="AN286">
            <v>91</v>
          </cell>
          <cell r="AO286">
            <v>3</v>
          </cell>
          <cell r="AP286">
            <v>44708</v>
          </cell>
        </row>
        <row r="287">
          <cell r="F287" t="str">
            <v>05203536</v>
          </cell>
          <cell r="G287" t="str">
            <v>Արագածոտն</v>
          </cell>
          <cell r="H287" t="str">
            <v>ՀՀ, Արագածոտնի մարզ, ք․ Ապարան, Բաղրամյան 49</v>
          </cell>
          <cell r="I287" t="str">
            <v>ՀՀ, Արագածոտնի մարզ, ք․ Ապարան, Բաղրամյան 49</v>
          </cell>
          <cell r="J287" t="str">
            <v>(+374)55400077</v>
          </cell>
          <cell r="L287" t="str">
            <v>տնօրեն</v>
          </cell>
          <cell r="M287" t="str">
            <v>Անդրանիկ Ավետիսյան Խանիբեկի</v>
          </cell>
          <cell r="N287">
            <v>10</v>
          </cell>
          <cell r="O287">
            <v>47</v>
          </cell>
          <cell r="P287">
            <v>253</v>
          </cell>
          <cell r="Q287">
            <v>18.57707509881423</v>
          </cell>
          <cell r="R287">
            <v>23</v>
          </cell>
          <cell r="S287">
            <v>91.577075098814234</v>
          </cell>
          <cell r="T287">
            <v>1</v>
          </cell>
          <cell r="U287">
            <v>44684</v>
          </cell>
          <cell r="V287">
            <v>44691</v>
          </cell>
          <cell r="W287">
            <v>5</v>
          </cell>
          <cell r="X287" t="str">
            <v>Ստուգում պլանային</v>
          </cell>
          <cell r="Y287" t="str">
            <v>Հավելված 10, կետեր՝ 2, 8, 28, 33, 39</v>
          </cell>
          <cell r="Z287">
            <v>5</v>
          </cell>
          <cell r="AA287" t="str">
            <v xml:space="preserve"> </v>
          </cell>
          <cell r="AB287" t="str">
            <v>ՏԾ/ԷՀ/468-2022-Ա</v>
          </cell>
          <cell r="AC287">
            <v>3</v>
          </cell>
          <cell r="AG287">
            <v>0</v>
          </cell>
          <cell r="AI287">
            <v>1</v>
          </cell>
          <cell r="AL287">
            <v>91.577075098814234</v>
          </cell>
          <cell r="AM287">
            <v>5</v>
          </cell>
          <cell r="AN287">
            <v>91.577075098814234</v>
          </cell>
          <cell r="AO287">
            <v>5</v>
          </cell>
          <cell r="AP287">
            <v>44691</v>
          </cell>
        </row>
        <row r="288">
          <cell r="F288" t="str">
            <v>54706252</v>
          </cell>
          <cell r="G288" t="str">
            <v>Արագածոտն</v>
          </cell>
          <cell r="H288" t="str">
            <v>ՀՀ, Արագածոտնի մարզ, ք․ Ապարան, Ա․ Խաչատրյան փ․ 2/1</v>
          </cell>
          <cell r="I288" t="str">
            <v>ՀՀ, Արագածոտնի մարզ, ք․ Ապարան, Բաղրամյան 36/3</v>
          </cell>
          <cell r="J288" t="str">
            <v>(+374)55015886</v>
          </cell>
          <cell r="L288" t="str">
            <v>Ա/Ձ</v>
          </cell>
          <cell r="M288" t="str">
            <v>Սեդրակ Սեդրակյան Վարուժանի</v>
          </cell>
          <cell r="N288">
            <v>10</v>
          </cell>
          <cell r="O288">
            <v>19</v>
          </cell>
          <cell r="P288">
            <v>180</v>
          </cell>
          <cell r="Q288">
            <v>10.555555555555555</v>
          </cell>
          <cell r="R288">
            <v>21</v>
          </cell>
          <cell r="S288">
            <v>81.555555555555557</v>
          </cell>
          <cell r="T288">
            <v>1</v>
          </cell>
          <cell r="U288">
            <v>44697</v>
          </cell>
          <cell r="V288">
            <v>44700</v>
          </cell>
          <cell r="W288">
            <v>4</v>
          </cell>
          <cell r="X288" t="str">
            <v>Ստուգում պլանային</v>
          </cell>
          <cell r="Y288" t="str">
            <v>Հավելված 10, կետեր՝ 6, 8</v>
          </cell>
          <cell r="Z288">
            <v>2</v>
          </cell>
          <cell r="AA288" t="str">
            <v xml:space="preserve"> </v>
          </cell>
          <cell r="AB288" t="str">
            <v>ՏԾ/Հ/564-2022-Ա</v>
          </cell>
          <cell r="AC288">
            <v>3</v>
          </cell>
          <cell r="AG288">
            <v>0</v>
          </cell>
          <cell r="AI288">
            <v>1</v>
          </cell>
          <cell r="AL288">
            <v>81.555555555555557</v>
          </cell>
          <cell r="AM288">
            <v>2</v>
          </cell>
          <cell r="AN288">
            <v>81.555555555555557</v>
          </cell>
          <cell r="AO288">
            <v>2</v>
          </cell>
          <cell r="AP288">
            <v>44700</v>
          </cell>
        </row>
        <row r="289">
          <cell r="F289" t="str">
            <v>07614674</v>
          </cell>
          <cell r="G289" t="str">
            <v xml:space="preserve">Երևան </v>
          </cell>
          <cell r="H289" t="str">
            <v>Երևան, Ադոնցի 18</v>
          </cell>
          <cell r="I289" t="str">
            <v>Երևան, Կիևյան փող., 7 շենք</v>
          </cell>
          <cell r="L289" t="str">
            <v>տնօրեն</v>
          </cell>
          <cell r="M289" t="str">
            <v xml:space="preserve">Հակոբ Սահակի Չոբանյան </v>
          </cell>
          <cell r="N289">
            <v>10</v>
          </cell>
          <cell r="O289">
            <v>36</v>
          </cell>
          <cell r="P289">
            <v>154</v>
          </cell>
          <cell r="Q289">
            <v>23.376623376623375</v>
          </cell>
          <cell r="R289">
            <v>15.5</v>
          </cell>
          <cell r="S289">
            <v>88.876623376623371</v>
          </cell>
          <cell r="T289">
            <v>1</v>
          </cell>
          <cell r="U289">
            <v>44684</v>
          </cell>
          <cell r="V289">
            <v>44691</v>
          </cell>
          <cell r="W289">
            <v>5</v>
          </cell>
          <cell r="X289" t="str">
            <v>Ստուգում պլանային</v>
          </cell>
          <cell r="Y289" t="str">
            <v>Հավելված 10, կետեր՝ 24, 39, 40, 41</v>
          </cell>
          <cell r="Z289">
            <v>4</v>
          </cell>
          <cell r="AA289" t="str">
            <v xml:space="preserve"> </v>
          </cell>
          <cell r="AB289" t="str">
            <v>ՏԾ/Հ/482-2022-Ա</v>
          </cell>
          <cell r="AC289">
            <v>2</v>
          </cell>
          <cell r="AG289">
            <v>0</v>
          </cell>
          <cell r="AI289">
            <v>1</v>
          </cell>
          <cell r="AL289">
            <v>88.876623376623371</v>
          </cell>
          <cell r="AM289">
            <v>4</v>
          </cell>
          <cell r="AN289">
            <v>88.876623376623371</v>
          </cell>
          <cell r="AO289">
            <v>4</v>
          </cell>
          <cell r="AP289">
            <v>44691</v>
          </cell>
        </row>
        <row r="290">
          <cell r="F290" t="str">
            <v>07614674</v>
          </cell>
          <cell r="G290" t="str">
            <v xml:space="preserve">Երևան </v>
          </cell>
          <cell r="H290" t="str">
            <v>Երևան, Ադոնցի 18</v>
          </cell>
          <cell r="I290" t="str">
            <v>Երևան, Վահրամ Փափազյան փող., 23 շենք</v>
          </cell>
          <cell r="L290" t="str">
            <v>տնօրեն</v>
          </cell>
          <cell r="M290" t="str">
            <v xml:space="preserve">Հակոբ Սահակի Չոբանյան </v>
          </cell>
          <cell r="N290">
            <v>10</v>
          </cell>
          <cell r="O290">
            <v>56</v>
          </cell>
          <cell r="P290">
            <v>242</v>
          </cell>
          <cell r="Q290">
            <v>23.140495867768596</v>
          </cell>
          <cell r="R290">
            <v>23</v>
          </cell>
          <cell r="S290">
            <v>96.140495867768593</v>
          </cell>
          <cell r="T290">
            <v>1</v>
          </cell>
          <cell r="U290">
            <v>44684</v>
          </cell>
          <cell r="V290">
            <v>44691</v>
          </cell>
          <cell r="W290">
            <v>5</v>
          </cell>
          <cell r="X290" t="str">
            <v>Ստուգում պլանային</v>
          </cell>
          <cell r="Y290" t="str">
            <v>Հավելված 10, կետեր՝ 7, 8, 24,33, 40, 43</v>
          </cell>
          <cell r="Z290">
            <v>6</v>
          </cell>
          <cell r="AA290" t="str">
            <v xml:space="preserve"> </v>
          </cell>
          <cell r="AB290" t="str">
            <v>ՏԾ/Հ/482-2022-Ա</v>
          </cell>
          <cell r="AC290">
            <v>2</v>
          </cell>
          <cell r="AG290">
            <v>0</v>
          </cell>
          <cell r="AI290">
            <v>1</v>
          </cell>
          <cell r="AL290">
            <v>96.140495867768593</v>
          </cell>
          <cell r="AM290">
            <v>6</v>
          </cell>
          <cell r="AN290">
            <v>96.140495867768593</v>
          </cell>
          <cell r="AO290">
            <v>6</v>
          </cell>
          <cell r="AP290">
            <v>44691</v>
          </cell>
        </row>
        <row r="291">
          <cell r="F291" t="str">
            <v>07614674</v>
          </cell>
          <cell r="G291" t="str">
            <v xml:space="preserve">Երևան </v>
          </cell>
          <cell r="H291" t="str">
            <v>Երևան, Ադոնցի 18</v>
          </cell>
          <cell r="I291" t="str">
            <v>Երևան, Կոմիտասի պող., 35/4 շենք</v>
          </cell>
          <cell r="L291" t="str">
            <v>տնօրեն</v>
          </cell>
          <cell r="M291" t="str">
            <v xml:space="preserve">Հակոբ Սահակի Չոբանյան </v>
          </cell>
          <cell r="N291">
            <v>10</v>
          </cell>
          <cell r="O291">
            <v>36</v>
          </cell>
          <cell r="P291">
            <v>234</v>
          </cell>
          <cell r="Q291">
            <v>15.384615384615385</v>
          </cell>
          <cell r="R291">
            <v>21</v>
          </cell>
          <cell r="S291">
            <v>86.384615384615387</v>
          </cell>
          <cell r="T291">
            <v>1</v>
          </cell>
          <cell r="U291">
            <v>44684</v>
          </cell>
          <cell r="V291">
            <v>44691</v>
          </cell>
          <cell r="W291">
            <v>5</v>
          </cell>
          <cell r="X291" t="str">
            <v>Ստուգում պլանային</v>
          </cell>
          <cell r="Y291" t="str">
            <v>Հավելված 10, կետեր՝ 20, 24, 40, 43</v>
          </cell>
          <cell r="Z291">
            <v>4</v>
          </cell>
          <cell r="AA291" t="str">
            <v xml:space="preserve"> </v>
          </cell>
          <cell r="AB291" t="str">
            <v>ՏԾ/Հ/482-2022-Ա</v>
          </cell>
          <cell r="AC291">
            <v>2</v>
          </cell>
          <cell r="AG291">
            <v>0</v>
          </cell>
          <cell r="AI291">
            <v>1</v>
          </cell>
          <cell r="AL291">
            <v>86.384615384615387</v>
          </cell>
          <cell r="AM291">
            <v>4</v>
          </cell>
          <cell r="AN291">
            <v>86.384615384615387</v>
          </cell>
          <cell r="AO291">
            <v>4</v>
          </cell>
          <cell r="AP291">
            <v>44691</v>
          </cell>
        </row>
        <row r="292">
          <cell r="F292" t="str">
            <v>07614674</v>
          </cell>
          <cell r="G292" t="str">
            <v xml:space="preserve">Երևան </v>
          </cell>
          <cell r="H292" t="str">
            <v>Երևան, Ադոնցի 18</v>
          </cell>
          <cell r="I292" t="str">
            <v>Երևան, Պարոնյան փող., 1 շենք</v>
          </cell>
          <cell r="L292" t="str">
            <v>տնօրեն</v>
          </cell>
          <cell r="M292" t="str">
            <v xml:space="preserve">Հակոբ Սահակի Չոբանյան </v>
          </cell>
          <cell r="N292">
            <v>10</v>
          </cell>
          <cell r="O292">
            <v>36</v>
          </cell>
          <cell r="P292">
            <v>234</v>
          </cell>
          <cell r="Q292">
            <v>15.384615384615385</v>
          </cell>
          <cell r="R292">
            <v>21</v>
          </cell>
          <cell r="S292">
            <v>86.384615384615387</v>
          </cell>
          <cell r="T292">
            <v>1</v>
          </cell>
          <cell r="U292">
            <v>44684</v>
          </cell>
          <cell r="V292">
            <v>44691</v>
          </cell>
          <cell r="W292">
            <v>5</v>
          </cell>
          <cell r="X292" t="str">
            <v>Ստուգում պլանային</v>
          </cell>
          <cell r="Y292" t="str">
            <v>Հավելված 10, կետեր՝ 20, 24, 40, 43</v>
          </cell>
          <cell r="Z292">
            <v>4</v>
          </cell>
          <cell r="AA292" t="str">
            <v xml:space="preserve"> </v>
          </cell>
          <cell r="AB292" t="str">
            <v>ՏԾ/Հ/482-2022-Ա</v>
          </cell>
          <cell r="AC292">
            <v>2</v>
          </cell>
          <cell r="AG292">
            <v>0</v>
          </cell>
          <cell r="AI292">
            <v>1</v>
          </cell>
          <cell r="AL292">
            <v>86.384615384615387</v>
          </cell>
          <cell r="AM292">
            <v>4</v>
          </cell>
          <cell r="AN292">
            <v>86.384615384615387</v>
          </cell>
          <cell r="AO292">
            <v>4</v>
          </cell>
          <cell r="AP292">
            <v>44691</v>
          </cell>
        </row>
        <row r="293">
          <cell r="F293" t="str">
            <v>08912604</v>
          </cell>
          <cell r="G293" t="str">
            <v>Վայոց ձոր</v>
          </cell>
          <cell r="H293" t="str">
            <v>Վայոց Ձոր, Գետափ, 17, տ․ 13, 3606</v>
          </cell>
          <cell r="I293" t="str">
            <v>ք․ Եղեգնաձոր Երևանյան խճուղի 1/13/1</v>
          </cell>
          <cell r="J293" t="str">
            <v>094998355</v>
          </cell>
          <cell r="L293" t="str">
            <v>տնօրեն</v>
          </cell>
          <cell r="M293" t="str">
            <v>Բագրատ Արմենակի Խաչատրյան</v>
          </cell>
          <cell r="N293">
            <v>10</v>
          </cell>
          <cell r="O293">
            <v>64</v>
          </cell>
          <cell r="P293">
            <v>165</v>
          </cell>
          <cell r="Q293">
            <v>38.787878787878789</v>
          </cell>
          <cell r="R293">
            <v>21</v>
          </cell>
          <cell r="S293">
            <v>109.78787878787878</v>
          </cell>
          <cell r="T293">
            <v>2</v>
          </cell>
          <cell r="U293">
            <v>44711</v>
          </cell>
          <cell r="V293">
            <v>44712</v>
          </cell>
          <cell r="W293">
            <v>2</v>
          </cell>
          <cell r="X293" t="str">
            <v>Ստուգում պլանային</v>
          </cell>
          <cell r="Y293" t="str">
            <v>Հավելված 10, կետեր՝ 2, 30, 39, 40, 41, 42, 43</v>
          </cell>
          <cell r="Z293">
            <v>7</v>
          </cell>
          <cell r="AA293" t="str">
            <v xml:space="preserve"> </v>
          </cell>
          <cell r="AB293" t="str">
            <v>(Հ) 431-2020-Ա, 000085</v>
          </cell>
          <cell r="AC293">
            <v>1</v>
          </cell>
          <cell r="AG293">
            <v>0</v>
          </cell>
          <cell r="AI293">
            <v>1</v>
          </cell>
          <cell r="AL293">
            <v>109.78787878787878</v>
          </cell>
          <cell r="AM293">
            <v>7</v>
          </cell>
          <cell r="AN293">
            <v>109.78787878787878</v>
          </cell>
          <cell r="AO293">
            <v>7</v>
          </cell>
          <cell r="AP293">
            <v>44712</v>
          </cell>
        </row>
        <row r="294">
          <cell r="F294" t="str">
            <v>49608393</v>
          </cell>
          <cell r="G294" t="str">
            <v>Արարատ</v>
          </cell>
          <cell r="H294" t="str">
            <v>Արարատի մարզ, գ․Արգավանդ Կենտրոնական 1փ․ տուն 23</v>
          </cell>
          <cell r="I294" t="str">
            <v>Արարատի մարզ գ․Արգավանդ Սարալանջի փ․ 1/3</v>
          </cell>
          <cell r="J294">
            <v>77395590</v>
          </cell>
          <cell r="L294" t="str">
            <v>Անհատ ձեռնարկատեր</v>
          </cell>
          <cell r="M294" t="str">
            <v>Աննա Առաքելյան Ալֆրեդի</v>
          </cell>
          <cell r="N294">
            <v>10</v>
          </cell>
          <cell r="O294">
            <v>82</v>
          </cell>
          <cell r="P294">
            <v>154</v>
          </cell>
          <cell r="Q294">
            <v>53.246753246753244</v>
          </cell>
          <cell r="R294">
            <v>21</v>
          </cell>
          <cell r="S294">
            <v>124.24675324675324</v>
          </cell>
          <cell r="T294">
            <v>1</v>
          </cell>
          <cell r="U294">
            <v>44719</v>
          </cell>
          <cell r="V294">
            <v>44721</v>
          </cell>
          <cell r="W294">
            <v>3</v>
          </cell>
          <cell r="X294" t="str">
            <v>Ստուգում պլանային</v>
          </cell>
          <cell r="Y294" t="str">
            <v>Հավելված 10, կետեր՝ 18, 19, 20, 33, 39, 40, 41, 42, 43</v>
          </cell>
          <cell r="Z294">
            <v>9</v>
          </cell>
          <cell r="AA294" t="str">
            <v xml:space="preserve"> </v>
          </cell>
          <cell r="AB294" t="str">
            <v>ՏԾ/Հ/622-2022-Ա</v>
          </cell>
          <cell r="AC294">
            <v>2</v>
          </cell>
          <cell r="AG294">
            <v>0</v>
          </cell>
          <cell r="AI294">
            <v>1</v>
          </cell>
          <cell r="AL294">
            <v>124.24675324675324</v>
          </cell>
          <cell r="AM294">
            <v>9</v>
          </cell>
          <cell r="AN294">
            <v>124.24675324675324</v>
          </cell>
          <cell r="AO294">
            <v>9</v>
          </cell>
          <cell r="AP294">
            <v>44721</v>
          </cell>
        </row>
        <row r="295">
          <cell r="F295" t="str">
            <v>02808993</v>
          </cell>
          <cell r="G295" t="str">
            <v>Կոտայք</v>
          </cell>
          <cell r="H295" t="str">
            <v>ք.Չարենցավան, Խանջյան փողոց թիվ 12</v>
          </cell>
          <cell r="I295" t="str">
            <v>ք.Չարենցավան, Խանջյան փողոց թիվ 12</v>
          </cell>
          <cell r="J295" t="str">
            <v>093220039</v>
          </cell>
          <cell r="L295" t="str">
            <v>տնօրեն</v>
          </cell>
          <cell r="M295" t="str">
            <v>Կարինե Զավենի Սաֆարյան</v>
          </cell>
          <cell r="N295">
            <v>10</v>
          </cell>
          <cell r="O295">
            <v>27</v>
          </cell>
          <cell r="P295">
            <v>192</v>
          </cell>
          <cell r="Q295">
            <v>14.0625</v>
          </cell>
          <cell r="R295">
            <v>23</v>
          </cell>
          <cell r="S295">
            <v>87.0625</v>
          </cell>
          <cell r="T295">
            <v>1</v>
          </cell>
          <cell r="U295">
            <v>44721</v>
          </cell>
          <cell r="V295">
            <v>44722</v>
          </cell>
          <cell r="W295">
            <v>2</v>
          </cell>
          <cell r="X295" t="str">
            <v>Ստուգում պլանային</v>
          </cell>
          <cell r="Y295" t="str">
            <v>Հավելված 10, կետեր՝ 39, 40, 41</v>
          </cell>
          <cell r="Z295">
            <v>3</v>
          </cell>
          <cell r="AA295" t="str">
            <v xml:space="preserve"> </v>
          </cell>
          <cell r="AB295" t="str">
            <v>000122</v>
          </cell>
          <cell r="AC295">
            <v>2</v>
          </cell>
          <cell r="AG295">
            <v>0</v>
          </cell>
          <cell r="AI295">
            <v>1</v>
          </cell>
          <cell r="AL295">
            <v>87.0625</v>
          </cell>
          <cell r="AM295">
            <v>3</v>
          </cell>
          <cell r="AN295">
            <v>87.0625</v>
          </cell>
          <cell r="AO295">
            <v>3</v>
          </cell>
          <cell r="AP295">
            <v>44722</v>
          </cell>
        </row>
        <row r="296">
          <cell r="F296" t="str">
            <v>06926272</v>
          </cell>
          <cell r="G296" t="str">
            <v>Լոռի</v>
          </cell>
          <cell r="H296" t="str">
            <v>ՀՀ Լոռու մարզ, գ․Գյուլագարակ</v>
          </cell>
          <cell r="I296" t="str">
            <v>ՀՀ Լոռու մարզ, գ․Գյուլագարակ</v>
          </cell>
          <cell r="J296">
            <v>94083000</v>
          </cell>
          <cell r="L296" t="str">
            <v>Նախագահ</v>
          </cell>
          <cell r="M296" t="str">
            <v>Խաչատուր
Թորոսյան
Ֆեոդորի</v>
          </cell>
          <cell r="N296">
            <v>10</v>
          </cell>
          <cell r="O296">
            <v>37</v>
          </cell>
          <cell r="P296">
            <v>166</v>
          </cell>
          <cell r="Q296">
            <v>22.289156626506024</v>
          </cell>
          <cell r="R296">
            <v>21</v>
          </cell>
          <cell r="S296">
            <v>93.289156626506028</v>
          </cell>
          <cell r="T296">
            <v>1</v>
          </cell>
          <cell r="U296">
            <v>44714</v>
          </cell>
          <cell r="V296">
            <v>44715</v>
          </cell>
          <cell r="W296">
            <v>2</v>
          </cell>
          <cell r="X296" t="str">
            <v>Ստուգում պլանային</v>
          </cell>
          <cell r="Y296" t="str">
            <v>Հավելված 10, կետեր՝ 33, 39, 40, 41</v>
          </cell>
          <cell r="Z296">
            <v>4</v>
          </cell>
          <cell r="AA296" t="str">
            <v xml:space="preserve"> </v>
          </cell>
          <cell r="AB296" t="str">
            <v>ՏԾ/Հ/699-2022-19</v>
          </cell>
          <cell r="AC296">
            <v>2</v>
          </cell>
          <cell r="AG296">
            <v>0</v>
          </cell>
          <cell r="AI296">
            <v>1</v>
          </cell>
          <cell r="AL296">
            <v>93.289156626506028</v>
          </cell>
          <cell r="AM296">
            <v>4</v>
          </cell>
          <cell r="AN296">
            <v>93.289156626506028</v>
          </cell>
          <cell r="AO296">
            <v>4</v>
          </cell>
          <cell r="AP296">
            <v>44715</v>
          </cell>
        </row>
        <row r="297">
          <cell r="F297" t="str">
            <v>03017026</v>
          </cell>
          <cell r="G297" t="str">
            <v>Կոտայք</v>
          </cell>
          <cell r="H297" t="str">
            <v>ք.Հրազդան, միկրոշրջան 104 շենք 2-րդ բնակարան</v>
          </cell>
          <cell r="I297" t="str">
            <v>ք.Հրազդան Մարշալ Բաղրամյան թաղամաս Զորավար Անդրանիկի պողոտա թիվ 128/1, 128/2</v>
          </cell>
          <cell r="J297" t="str">
            <v>091739477</v>
          </cell>
          <cell r="K297" t="str">
            <v>1baze@mail.ru</v>
          </cell>
          <cell r="L297" t="str">
            <v>տնօրեն</v>
          </cell>
          <cell r="M297" t="str">
            <v>Ժիրայր Խաչիկի  Տեր-Մկրտչյան</v>
          </cell>
          <cell r="N297">
            <v>10</v>
          </cell>
          <cell r="O297">
            <v>37</v>
          </cell>
          <cell r="P297">
            <v>181</v>
          </cell>
          <cell r="Q297">
            <v>20.441988950276244</v>
          </cell>
          <cell r="R297">
            <v>21</v>
          </cell>
          <cell r="S297">
            <v>91.44198895027624</v>
          </cell>
          <cell r="T297">
            <v>1</v>
          </cell>
          <cell r="U297">
            <v>44725</v>
          </cell>
          <cell r="V297">
            <v>44726</v>
          </cell>
          <cell r="W297">
            <v>2</v>
          </cell>
          <cell r="X297" t="str">
            <v>Ստուգում պլանային</v>
          </cell>
          <cell r="Y297" t="str">
            <v>Հավելված 10, կետեր՝ 33, 39, 40, 41</v>
          </cell>
          <cell r="Z297">
            <v>4</v>
          </cell>
          <cell r="AA297" t="str">
            <v xml:space="preserve"> </v>
          </cell>
          <cell r="AB297" t="str">
            <v>000123</v>
          </cell>
          <cell r="AC297">
            <v>2</v>
          </cell>
          <cell r="AG297">
            <v>0</v>
          </cell>
          <cell r="AI297">
            <v>1</v>
          </cell>
          <cell r="AL297">
            <v>91.44198895027624</v>
          </cell>
          <cell r="AM297">
            <v>4</v>
          </cell>
          <cell r="AN297">
            <v>91.44198895027624</v>
          </cell>
          <cell r="AO297">
            <v>4</v>
          </cell>
          <cell r="AP297">
            <v>44726</v>
          </cell>
        </row>
        <row r="298">
          <cell r="F298" t="str">
            <v>00179798</v>
          </cell>
          <cell r="G298" t="str">
            <v>Արագածոտն</v>
          </cell>
          <cell r="H298" t="str">
            <v>ՀՀ, արագածոտնի մարզ, ք․ Աշտարակ, Երևան-Գյումրի մայր, 17 17/1</v>
          </cell>
          <cell r="I298" t="str">
            <v>ՀՀ, արագածոտնի մարզ, ք․ Աշտարակ, Երևան-Գյումրի մայր, 17 17/1</v>
          </cell>
          <cell r="J298" t="str">
            <v>(+374)91999711</v>
          </cell>
          <cell r="L298" t="str">
            <v>տնօրեն</v>
          </cell>
          <cell r="M298" t="str">
            <v>Հայկանուշ Կարապետյան Ստեփանի</v>
          </cell>
          <cell r="N298" t="str">
            <v>10, 15</v>
          </cell>
          <cell r="O298">
            <v>9</v>
          </cell>
          <cell r="P298">
            <v>180</v>
          </cell>
          <cell r="Q298">
            <v>5</v>
          </cell>
          <cell r="R298">
            <v>21</v>
          </cell>
          <cell r="S298">
            <v>76</v>
          </cell>
          <cell r="T298">
            <v>1</v>
          </cell>
          <cell r="U298">
            <v>44719</v>
          </cell>
          <cell r="V298">
            <v>44725</v>
          </cell>
          <cell r="W298">
            <v>5</v>
          </cell>
          <cell r="X298" t="str">
            <v>Ստուգում պլանային</v>
          </cell>
          <cell r="Y298" t="str">
            <v>Հավելված 10, կետ 20 / Հավելված 15</v>
          </cell>
          <cell r="Z298">
            <v>1</v>
          </cell>
          <cell r="AA298" t="str">
            <v xml:space="preserve"> </v>
          </cell>
          <cell r="AB298" t="str">
            <v>ՏԾ/Հ/623-2022-Ա</v>
          </cell>
          <cell r="AC298">
            <v>2</v>
          </cell>
          <cell r="AG298">
            <v>0</v>
          </cell>
          <cell r="AI298">
            <v>1</v>
          </cell>
          <cell r="AL298">
            <v>76</v>
          </cell>
          <cell r="AM298">
            <v>1</v>
          </cell>
          <cell r="AN298">
            <v>76</v>
          </cell>
          <cell r="AO298">
            <v>1</v>
          </cell>
          <cell r="AP298">
            <v>44725</v>
          </cell>
        </row>
        <row r="299">
          <cell r="F299" t="str">
            <v>54612172</v>
          </cell>
          <cell r="G299" t="str">
            <v>Արագածոտն</v>
          </cell>
          <cell r="H299" t="str">
            <v>ՀՀ, Արագածոտնի մարզ, ք․ Ապարան, Բաղրամյան 56/ա</v>
          </cell>
          <cell r="I299" t="str">
            <v>ՀՀ, Արագածոտնի մարզ, ք․ Ապարան, Բաղրամյան 56/ա</v>
          </cell>
          <cell r="J299" t="str">
            <v>(+374)93351402</v>
          </cell>
          <cell r="L299" t="str">
            <v>Ա/Ձ</v>
          </cell>
          <cell r="M299" t="str">
            <v>Աշոտ Աշոտյան Արտավազդի</v>
          </cell>
          <cell r="N299">
            <v>10</v>
          </cell>
          <cell r="O299">
            <v>47</v>
          </cell>
          <cell r="P299">
            <v>154</v>
          </cell>
          <cell r="Q299">
            <v>30.519480519480517</v>
          </cell>
          <cell r="R299">
            <v>21</v>
          </cell>
          <cell r="S299">
            <v>101.51948051948051</v>
          </cell>
          <cell r="T299">
            <v>1</v>
          </cell>
          <cell r="U299">
            <v>44701</v>
          </cell>
          <cell r="V299">
            <v>44706</v>
          </cell>
          <cell r="W299">
            <v>4</v>
          </cell>
          <cell r="X299" t="str">
            <v>Ստուգում պլանային</v>
          </cell>
          <cell r="Y299" t="str">
            <v>Հավելված 10, կետեր` 2, 15, 33, 42, 43</v>
          </cell>
          <cell r="Z299">
            <v>5</v>
          </cell>
          <cell r="AA299" t="str">
            <v xml:space="preserve"> </v>
          </cell>
          <cell r="AB299" t="str">
            <v>ՏԾ/Հ/565-2022-Ա</v>
          </cell>
          <cell r="AC299">
            <v>3</v>
          </cell>
          <cell r="AG299">
            <v>0</v>
          </cell>
          <cell r="AI299">
            <v>1</v>
          </cell>
          <cell r="AL299">
            <v>101.51948051948051</v>
          </cell>
          <cell r="AM299">
            <v>5</v>
          </cell>
          <cell r="AN299">
            <v>101.51948051948051</v>
          </cell>
          <cell r="AO299">
            <v>5</v>
          </cell>
          <cell r="AP299">
            <v>44706</v>
          </cell>
        </row>
        <row r="300">
          <cell r="F300" t="str">
            <v>09200646</v>
          </cell>
          <cell r="G300" t="str">
            <v xml:space="preserve">Երևան </v>
          </cell>
          <cell r="H300" t="str">
            <v>Արշակունյաց պող․, 250 շենք</v>
          </cell>
          <cell r="I300" t="str">
            <v>Արշակունյաց պող․, 250 շենք</v>
          </cell>
          <cell r="L300" t="str">
            <v xml:space="preserve">տնօրեն </v>
          </cell>
          <cell r="M300" t="str">
            <v xml:space="preserve">Գագիկ Սամվելի Առուշանյան </v>
          </cell>
          <cell r="N300">
            <v>10</v>
          </cell>
          <cell r="O300">
            <v>27</v>
          </cell>
          <cell r="P300">
            <v>111</v>
          </cell>
          <cell r="Q300">
            <v>24.324324324324326</v>
          </cell>
          <cell r="R300">
            <v>15.5</v>
          </cell>
          <cell r="S300">
            <v>89.824324324324323</v>
          </cell>
          <cell r="T300">
            <v>1</v>
          </cell>
          <cell r="U300">
            <v>44698</v>
          </cell>
          <cell r="V300">
            <v>44701</v>
          </cell>
          <cell r="W300">
            <v>4</v>
          </cell>
          <cell r="X300" t="str">
            <v>Ստուգում պլանային</v>
          </cell>
          <cell r="Y300" t="str">
            <v>Հավելված 10, կետեր՝ 39, 40, 41</v>
          </cell>
          <cell r="Z300">
            <v>3</v>
          </cell>
          <cell r="AA300" t="str">
            <v xml:space="preserve"> </v>
          </cell>
          <cell r="AB300" t="str">
            <v>ՏԾ/Հ/569-2022-Ա</v>
          </cell>
          <cell r="AC300">
            <v>1</v>
          </cell>
          <cell r="AG300">
            <v>0</v>
          </cell>
          <cell r="AI300">
            <v>1</v>
          </cell>
          <cell r="AL300">
            <v>89.824324324324323</v>
          </cell>
          <cell r="AM300">
            <v>3</v>
          </cell>
          <cell r="AN300">
            <v>89.824324324324323</v>
          </cell>
          <cell r="AO300">
            <v>3</v>
          </cell>
          <cell r="AP300">
            <v>44701</v>
          </cell>
        </row>
        <row r="301">
          <cell r="F301" t="str">
            <v>01814351</v>
          </cell>
          <cell r="G301" t="str">
            <v>Երևան</v>
          </cell>
          <cell r="H301" t="str">
            <v>Ք.Երևան Հրազդանի կիճ</v>
          </cell>
          <cell r="I301" t="str">
            <v>Ք.Երևան Հրազդանի կիճ</v>
          </cell>
          <cell r="K301" t="str">
            <v>parvana.lij@mail. Com</v>
          </cell>
          <cell r="L301" t="str">
            <v>տնօրեն</v>
          </cell>
          <cell r="M301" t="str">
            <v>Արթուր Մխիթարյան</v>
          </cell>
          <cell r="N301">
            <v>10</v>
          </cell>
          <cell r="O301">
            <v>99</v>
          </cell>
          <cell r="P301">
            <v>298</v>
          </cell>
          <cell r="Q301">
            <v>33.221476510067113</v>
          </cell>
          <cell r="R301">
            <v>39</v>
          </cell>
          <cell r="S301">
            <v>122.22147651006711</v>
          </cell>
          <cell r="T301">
            <v>1</v>
          </cell>
          <cell r="U301">
            <v>44699</v>
          </cell>
          <cell r="V301">
            <v>44701</v>
          </cell>
          <cell r="W301">
            <v>3</v>
          </cell>
          <cell r="X301" t="str">
            <v>Ստուգում պլանային</v>
          </cell>
          <cell r="Y301" t="str">
            <v>Հավելված 10, կետեր՝ 2, 4, 24, 29, 30, 31, 34, 39, 40, 41, 43</v>
          </cell>
          <cell r="Z301">
            <v>11</v>
          </cell>
          <cell r="AA301" t="str">
            <v xml:space="preserve"> </v>
          </cell>
          <cell r="AB301" t="str">
            <v>ՏԾ/Հ/570-2022-Ա</v>
          </cell>
          <cell r="AC301">
            <v>1</v>
          </cell>
          <cell r="AG301">
            <v>0</v>
          </cell>
          <cell r="AI301">
            <v>1</v>
          </cell>
          <cell r="AL301">
            <v>122.22147651006711</v>
          </cell>
          <cell r="AM301">
            <v>11</v>
          </cell>
          <cell r="AN301">
            <v>122.22147651006711</v>
          </cell>
          <cell r="AO301">
            <v>11</v>
          </cell>
          <cell r="AP301">
            <v>44701</v>
          </cell>
        </row>
        <row r="302">
          <cell r="F302" t="str">
            <v>04235488</v>
          </cell>
          <cell r="G302" t="str">
            <v>Արարատ</v>
          </cell>
          <cell r="H302" t="str">
            <v>ԵՐԵՎԱՆ, ՉԵԽՈՎԻ Փ. 38 8 ԲՆ.</v>
          </cell>
          <cell r="I302" t="str">
            <v>Արարատի մարզ, Փոքր Վեդի համայնք, Երևան-Երասխ մայրուղի 3</v>
          </cell>
          <cell r="J302" t="str">
            <v>՛098038888</v>
          </cell>
          <cell r="L302" t="str">
            <v>տնօրեն</v>
          </cell>
          <cell r="M302" t="str">
            <v>Արմինե Փաշյան Հովհաննեսի</v>
          </cell>
          <cell r="N302">
            <v>10</v>
          </cell>
          <cell r="O302">
            <v>55</v>
          </cell>
          <cell r="P302">
            <v>128</v>
          </cell>
          <cell r="Q302">
            <v>42.96875</v>
          </cell>
          <cell r="R302">
            <v>21</v>
          </cell>
          <cell r="S302">
            <v>113.96875</v>
          </cell>
          <cell r="T302">
            <v>1</v>
          </cell>
          <cell r="U302">
            <v>44748</v>
          </cell>
          <cell r="V302">
            <v>44750</v>
          </cell>
          <cell r="W302">
            <v>3</v>
          </cell>
          <cell r="X302" t="str">
            <v>Ստուգում պլանային</v>
          </cell>
          <cell r="Y302" t="str">
            <v>Հավելված 10, կետեր՝ 20, 39, 40, 41, 42, 43</v>
          </cell>
          <cell r="Z302">
            <v>6</v>
          </cell>
          <cell r="AA302" t="str">
            <v xml:space="preserve"> </v>
          </cell>
          <cell r="AB302" t="str">
            <v>ՏԾ/Հ/775-2022-Ա</v>
          </cell>
          <cell r="AC302">
            <v>2</v>
          </cell>
          <cell r="AG302">
            <v>0</v>
          </cell>
          <cell r="AI302">
            <v>1</v>
          </cell>
          <cell r="AL302">
            <v>113.96875</v>
          </cell>
          <cell r="AM302">
            <v>6</v>
          </cell>
          <cell r="AN302">
            <v>113.96875</v>
          </cell>
          <cell r="AO302">
            <v>6</v>
          </cell>
          <cell r="AP302">
            <v>44750</v>
          </cell>
        </row>
        <row r="303">
          <cell r="F303" t="str">
            <v>05523234</v>
          </cell>
          <cell r="G303" t="str">
            <v>Շիրակ</v>
          </cell>
          <cell r="H303" t="str">
            <v>ք․ Գյումրի Շահումյան փողոց 123</v>
          </cell>
          <cell r="I303" t="str">
            <v>ք․ Գյումրի Մ․ Խորենացի փողոց 3</v>
          </cell>
          <cell r="J303" t="str">
            <v>093-90-90-07</v>
          </cell>
          <cell r="L303" t="str">
            <v>տնօրեն</v>
          </cell>
          <cell r="M303" t="str">
            <v>Գևորգ Լյովայի Եղիկյան</v>
          </cell>
          <cell r="N303">
            <v>10</v>
          </cell>
          <cell r="O303">
            <v>19</v>
          </cell>
          <cell r="P303">
            <v>172</v>
          </cell>
          <cell r="Q303">
            <v>11.046511627906977</v>
          </cell>
          <cell r="R303">
            <v>25</v>
          </cell>
          <cell r="S303">
            <v>86.04651162790698</v>
          </cell>
          <cell r="T303">
            <v>1</v>
          </cell>
          <cell r="U303">
            <v>44767</v>
          </cell>
          <cell r="V303">
            <v>44769</v>
          </cell>
          <cell r="W303">
            <v>3</v>
          </cell>
          <cell r="X303" t="str">
            <v>Ստուգում պլանային</v>
          </cell>
          <cell r="Y303" t="str">
            <v>Հավելված 10, կետեր՝ 8, 20</v>
          </cell>
          <cell r="Z303">
            <v>2</v>
          </cell>
          <cell r="AA303" t="str">
            <v xml:space="preserve"> </v>
          </cell>
          <cell r="AB303" t="str">
            <v>000288/21</v>
          </cell>
          <cell r="AC303">
            <v>3</v>
          </cell>
          <cell r="AG303">
            <v>0</v>
          </cell>
          <cell r="AI303">
            <v>1</v>
          </cell>
          <cell r="AL303">
            <v>86.04651162790698</v>
          </cell>
          <cell r="AM303">
            <v>2</v>
          </cell>
          <cell r="AN303">
            <v>86.04651162790698</v>
          </cell>
          <cell r="AO303">
            <v>2</v>
          </cell>
          <cell r="AP303">
            <v>44769</v>
          </cell>
        </row>
        <row r="304">
          <cell r="F304" t="str">
            <v>02704414</v>
          </cell>
          <cell r="G304" t="str">
            <v>Արարատ</v>
          </cell>
          <cell r="H304" t="str">
            <v>ԵՐԵՎԱՆ, ԿԵՆՏՐՈՆ, ԹՈՒՄԱՆՅԱՆ Փ., Շ 4, Բն. 1 ԲՆ</v>
          </cell>
          <cell r="I304" t="str">
            <v xml:space="preserve"> ՀՀ Արարատի մարզ, Մասիս համայնք (գյուղ), Արտաշատյան խճուղի  18/1 շենք</v>
          </cell>
          <cell r="J304" t="str">
            <v xml:space="preserve">՛091569130-լ/ա Էդգար Օհանյան </v>
          </cell>
          <cell r="L304" t="str">
            <v>տնօրեն</v>
          </cell>
          <cell r="M304" t="str">
            <v>Մարինե Պողոսյան Նորայրի</v>
          </cell>
          <cell r="N304">
            <v>10</v>
          </cell>
          <cell r="O304">
            <v>47</v>
          </cell>
          <cell r="P304">
            <v>163</v>
          </cell>
          <cell r="Q304">
            <v>28.834355828220858</v>
          </cell>
          <cell r="R304">
            <v>21</v>
          </cell>
          <cell r="S304">
            <v>99.834355828220851</v>
          </cell>
          <cell r="T304">
            <v>1</v>
          </cell>
          <cell r="U304">
            <v>44774</v>
          </cell>
          <cell r="V304">
            <v>44785</v>
          </cell>
          <cell r="W304">
            <v>10</v>
          </cell>
          <cell r="X304" t="str">
            <v>Ստուգում պլանային</v>
          </cell>
          <cell r="Y304" t="str">
            <v>Հավելված 10, կետեր՝  32, 33, 39, 40, 41</v>
          </cell>
          <cell r="Z304">
            <v>5</v>
          </cell>
          <cell r="AA304" t="str">
            <v xml:space="preserve"> </v>
          </cell>
          <cell r="AB304" t="str">
            <v>ՏԾ/Հ/864-2022-Ա</v>
          </cell>
          <cell r="AC304">
            <v>2</v>
          </cell>
          <cell r="AG304">
            <v>0</v>
          </cell>
          <cell r="AI304">
            <v>1</v>
          </cell>
          <cell r="AL304">
            <v>99.834355828220851</v>
          </cell>
          <cell r="AM304">
            <v>5</v>
          </cell>
          <cell r="AN304">
            <v>99.834355828220851</v>
          </cell>
          <cell r="AO304">
            <v>5</v>
          </cell>
          <cell r="AP304">
            <v>44785</v>
          </cell>
        </row>
        <row r="305">
          <cell r="F305" t="str">
            <v>54620712</v>
          </cell>
          <cell r="G305" t="str">
            <v>Արագածոտն</v>
          </cell>
          <cell r="H305" t="str">
            <v>ՀՀ, Արագածոտնի մարզ, ք․ Աշտարակ, Քասախի կիրճ 1</v>
          </cell>
          <cell r="I305" t="str">
            <v>ՀՀ, Արագածոտնի մարզ, ք․ Աշտարակ, Քասախի կիրճ 1</v>
          </cell>
          <cell r="J305" t="str">
            <v>(+374)77990095</v>
          </cell>
          <cell r="L305" t="str">
            <v>Ա/Ձ</v>
          </cell>
          <cell r="M305" t="str">
            <v>Գևորգ Գևորգյան Սարգիսի</v>
          </cell>
          <cell r="N305">
            <v>10</v>
          </cell>
          <cell r="O305">
            <v>120</v>
          </cell>
          <cell r="P305">
            <v>308</v>
          </cell>
          <cell r="Q305">
            <v>38.961038961038966</v>
          </cell>
          <cell r="R305">
            <v>28</v>
          </cell>
          <cell r="S305">
            <v>116.96103896103897</v>
          </cell>
          <cell r="T305">
            <v>1</v>
          </cell>
          <cell r="U305">
            <v>44767</v>
          </cell>
          <cell r="V305">
            <v>44771</v>
          </cell>
          <cell r="W305">
            <v>5</v>
          </cell>
          <cell r="X305" t="str">
            <v>Ստուգում պլանային</v>
          </cell>
          <cell r="Y305" t="str">
            <v>Հավելված 10, կետեր՝ 2, 7, 20, 28, 31, 34, 35, 36, 39, 40, 41, 42, 43</v>
          </cell>
          <cell r="Z305">
            <v>13</v>
          </cell>
          <cell r="AA305" t="str">
            <v xml:space="preserve"> </v>
          </cell>
          <cell r="AB305" t="str">
            <v>ՏԾ/Հ/855-2022-Ա</v>
          </cell>
          <cell r="AC305">
            <v>2</v>
          </cell>
          <cell r="AG305">
            <v>0</v>
          </cell>
          <cell r="AI305">
            <v>1</v>
          </cell>
          <cell r="AL305">
            <v>116.96103896103897</v>
          </cell>
          <cell r="AM305">
            <v>13</v>
          </cell>
          <cell r="AN305">
            <v>116.96103896103897</v>
          </cell>
          <cell r="AO305">
            <v>13</v>
          </cell>
          <cell r="AP305">
            <v>44771</v>
          </cell>
        </row>
        <row r="306">
          <cell r="F306" t="str">
            <v>00884093</v>
          </cell>
          <cell r="G306" t="str">
            <v>Արագածոտն</v>
          </cell>
          <cell r="H306" t="str">
            <v>ՀՀ, ք․ Երևան, Խորենացու փողող 47</v>
          </cell>
          <cell r="I306" t="str">
            <v>ՀՀ, Արագածոտնի մարզ, ք․ Աշտարակ, Տ․ Մեծի 31/2</v>
          </cell>
          <cell r="J306" t="str">
            <v>(+374)93542286</v>
          </cell>
          <cell r="L306" t="str">
            <v>տնօրեն</v>
          </cell>
          <cell r="M306" t="str">
            <v>Արման Գալստյան Սամվելի</v>
          </cell>
          <cell r="N306">
            <v>10</v>
          </cell>
          <cell r="O306">
            <v>10</v>
          </cell>
          <cell r="P306">
            <v>181</v>
          </cell>
          <cell r="Q306">
            <v>5.5248618784530388</v>
          </cell>
          <cell r="R306">
            <v>23</v>
          </cell>
          <cell r="S306">
            <v>78.524861878453038</v>
          </cell>
          <cell r="T306">
            <v>1</v>
          </cell>
          <cell r="U306">
            <v>44748</v>
          </cell>
          <cell r="V306">
            <v>44750</v>
          </cell>
          <cell r="W306">
            <v>3</v>
          </cell>
          <cell r="X306" t="str">
            <v>Ստուգում պլանային</v>
          </cell>
          <cell r="Y306" t="str">
            <v>Հավելված 10, կետ՝ 8</v>
          </cell>
          <cell r="Z306">
            <v>1</v>
          </cell>
          <cell r="AA306" t="str">
            <v xml:space="preserve"> </v>
          </cell>
          <cell r="AB306" t="str">
            <v>ՏԾ/Հ/773-2022-Ա</v>
          </cell>
          <cell r="AC306">
            <v>3</v>
          </cell>
          <cell r="AG306">
            <v>0</v>
          </cell>
          <cell r="AI306">
            <v>1</v>
          </cell>
          <cell r="AL306">
            <v>78.524861878453038</v>
          </cell>
          <cell r="AM306">
            <v>1</v>
          </cell>
          <cell r="AN306">
            <v>78.524861878453038</v>
          </cell>
          <cell r="AO306">
            <v>1</v>
          </cell>
          <cell r="AP306">
            <v>44750</v>
          </cell>
        </row>
        <row r="307">
          <cell r="F307" t="str">
            <v>08908736</v>
          </cell>
          <cell r="G307" t="str">
            <v>Վայոց Ձոր</v>
          </cell>
          <cell r="H307" t="str">
            <v>Վայոց ձորի մարզ, Եղեգնաձոր համայնք, Անդրանիկի փ․ 3/19</v>
          </cell>
          <cell r="I307" t="str">
            <v>Վայոց ձորի մարզ, Եղեգնաձոր համայնք, Նարեկացի 3</v>
          </cell>
          <cell r="J307" t="str">
            <v>093415726</v>
          </cell>
          <cell r="K307" t="str">
            <v>-</v>
          </cell>
          <cell r="L307" t="str">
            <v>ՍՊԸ տնօրեն</v>
          </cell>
          <cell r="M307" t="str">
            <v>Գագիկ Լևոնի Մհերյան</v>
          </cell>
          <cell r="N307">
            <v>11</v>
          </cell>
          <cell r="O307">
            <v>36</v>
          </cell>
          <cell r="P307">
            <v>129</v>
          </cell>
          <cell r="Q307">
            <v>27.906976744186046</v>
          </cell>
          <cell r="R307">
            <v>20</v>
          </cell>
          <cell r="S307">
            <v>97.906976744186039</v>
          </cell>
          <cell r="T307">
            <v>1</v>
          </cell>
          <cell r="U307">
            <v>44007</v>
          </cell>
          <cell r="V307">
            <v>44007</v>
          </cell>
          <cell r="W307">
            <v>1</v>
          </cell>
          <cell r="X307" t="str">
            <v>Ստուգում պլանային</v>
          </cell>
          <cell r="Y307" t="str">
            <v>Հավելված 11, կետ՝ 21,29,30,31</v>
          </cell>
          <cell r="Z307">
            <v>4</v>
          </cell>
          <cell r="AA307" t="str">
            <v xml:space="preserve"> </v>
          </cell>
          <cell r="AB307" t="str">
            <v>(Հ) 434-Ա</v>
          </cell>
          <cell r="AC307">
            <v>2</v>
          </cell>
          <cell r="AG307">
            <v>0</v>
          </cell>
          <cell r="AI307">
            <v>1</v>
          </cell>
          <cell r="AL307">
            <v>97.906976744186039</v>
          </cell>
          <cell r="AM307">
            <v>4</v>
          </cell>
          <cell r="AN307">
            <v>97.906976744186039</v>
          </cell>
          <cell r="AO307">
            <v>4</v>
          </cell>
          <cell r="AP307">
            <v>44007</v>
          </cell>
        </row>
        <row r="308">
          <cell r="F308" t="str">
            <v>90281903</v>
          </cell>
          <cell r="G308" t="str">
            <v>Գեղարքունիք</v>
          </cell>
          <cell r="H308" t="str">
            <v>Արցախի Հանրապետություն, քաղաք Հադրութ</v>
          </cell>
          <cell r="I308" t="str">
            <v>Գեղարքունիքի մարզ, ք․ Ճամբարակ, Թումանյան 55</v>
          </cell>
          <cell r="J308" t="str">
            <v>098 27 70 74</v>
          </cell>
          <cell r="L308" t="str">
            <v>պատասխանատու անձ</v>
          </cell>
          <cell r="M308" t="str">
            <v>Արտակ Ռուբենի Գևորգյան</v>
          </cell>
          <cell r="N308">
            <v>12</v>
          </cell>
          <cell r="O308">
            <v>93</v>
          </cell>
          <cell r="P308">
            <v>207</v>
          </cell>
          <cell r="Q308">
            <v>44.927536231884055</v>
          </cell>
          <cell r="R308">
            <v>27</v>
          </cell>
          <cell r="S308">
            <v>121.92753623188406</v>
          </cell>
          <cell r="T308">
            <v>1</v>
          </cell>
          <cell r="U308">
            <v>44096</v>
          </cell>
          <cell r="V308">
            <v>44098</v>
          </cell>
          <cell r="W308">
            <v>3</v>
          </cell>
          <cell r="X308" t="str">
            <v>Ստուգում պլանային</v>
          </cell>
          <cell r="Y308" t="str">
            <v>Հավելված՝ 12, կետեր՝ 1, 18,19,29,30,34,35,36,37,38</v>
          </cell>
          <cell r="Z308">
            <v>10</v>
          </cell>
          <cell r="AA308" t="str">
            <v xml:space="preserve"> </v>
          </cell>
          <cell r="AB308" t="str">
            <v>N(Հ)600-Ա</v>
          </cell>
          <cell r="AC308">
            <v>2</v>
          </cell>
          <cell r="AG308">
            <v>0</v>
          </cell>
          <cell r="AI308">
            <v>1</v>
          </cell>
          <cell r="AL308">
            <v>121.92753623188406</v>
          </cell>
          <cell r="AM308">
            <v>10</v>
          </cell>
          <cell r="AN308">
            <v>121.92753623188406</v>
          </cell>
          <cell r="AO308">
            <v>10</v>
          </cell>
          <cell r="AP308">
            <v>44098</v>
          </cell>
        </row>
        <row r="309">
          <cell r="F309" t="str">
            <v>08401417</v>
          </cell>
          <cell r="G309" t="str">
            <v>Գեղարքունիք</v>
          </cell>
          <cell r="H309" t="str">
            <v>ք․Գավառ, Ազատության 4</v>
          </cell>
          <cell r="I309" t="str">
            <v>Գեղարքունիքի մարզ, ք․Գավառ, Ազատության 4</v>
          </cell>
          <cell r="J309" t="str">
            <v>077 47 00 57</v>
          </cell>
          <cell r="L309" t="str">
            <v>տնօրեն</v>
          </cell>
          <cell r="M309" t="str">
            <v>Կարեն Նորիկի Կուռոյան</v>
          </cell>
          <cell r="N309">
            <v>12</v>
          </cell>
          <cell r="O309">
            <v>93</v>
          </cell>
          <cell r="P309">
            <v>208</v>
          </cell>
          <cell r="Q309">
            <v>44.711538461538467</v>
          </cell>
          <cell r="R309">
            <v>27</v>
          </cell>
          <cell r="S309">
            <v>121.71153846153847</v>
          </cell>
          <cell r="T309">
            <v>1</v>
          </cell>
          <cell r="U309">
            <v>44076</v>
          </cell>
          <cell r="V309">
            <v>44078</v>
          </cell>
          <cell r="W309">
            <v>3</v>
          </cell>
          <cell r="X309" t="str">
            <v>Ստուգում պլանային</v>
          </cell>
          <cell r="Y309" t="str">
            <v>Հավելված՝ 12, կետեր՝ 1,13,18,30,31,34,35,36,37,38</v>
          </cell>
          <cell r="Z309">
            <v>10</v>
          </cell>
          <cell r="AA309" t="str">
            <v xml:space="preserve"> </v>
          </cell>
          <cell r="AB309" t="str">
            <v>N(Հ)579-Ա</v>
          </cell>
          <cell r="AC309">
            <v>2</v>
          </cell>
          <cell r="AG309">
            <v>0</v>
          </cell>
          <cell r="AI309">
            <v>1</v>
          </cell>
          <cell r="AL309">
            <v>121.71153846153847</v>
          </cell>
          <cell r="AM309">
            <v>10</v>
          </cell>
          <cell r="AN309">
            <v>121.71153846153847</v>
          </cell>
          <cell r="AO309">
            <v>10</v>
          </cell>
          <cell r="AP309">
            <v>44078</v>
          </cell>
        </row>
        <row r="310">
          <cell r="F310" t="str">
            <v>84818647</v>
          </cell>
          <cell r="G310" t="str">
            <v>Շիրակ</v>
          </cell>
          <cell r="H310" t="str">
            <v>Շիրակի մարզ, ք.Գյումրի, Խորենացի 6 շենք, բնակարան 4</v>
          </cell>
          <cell r="I310" t="str">
            <v>Շիրակի մարզ, ք.Գյումրի, Խորենացի 8</v>
          </cell>
          <cell r="J310" t="str">
            <v>077 99 99 78</v>
          </cell>
          <cell r="K310" t="str">
            <v>loverdi2013@ gmail.com</v>
          </cell>
          <cell r="L310" t="str">
            <v>Անհատ ձեռներեց</v>
          </cell>
          <cell r="M310" t="str">
            <v>Հայաստան Չախոյան</v>
          </cell>
          <cell r="N310">
            <v>11</v>
          </cell>
          <cell r="O310">
            <v>0</v>
          </cell>
          <cell r="P310">
            <v>155</v>
          </cell>
          <cell r="Q310">
            <v>0</v>
          </cell>
          <cell r="R310">
            <v>22</v>
          </cell>
          <cell r="S310">
            <v>72</v>
          </cell>
          <cell r="T310">
            <v>1</v>
          </cell>
          <cell r="U310">
            <v>43983</v>
          </cell>
          <cell r="V310">
            <v>43985</v>
          </cell>
          <cell r="W310">
            <v>3</v>
          </cell>
          <cell r="X310" t="str">
            <v>Ստուգում պլանային</v>
          </cell>
          <cell r="Y310" t="str">
            <v>Հավելված 11</v>
          </cell>
          <cell r="Z310">
            <v>0</v>
          </cell>
          <cell r="AA310">
            <v>1</v>
          </cell>
          <cell r="AC310">
            <v>2</v>
          </cell>
          <cell r="AG310">
            <v>0</v>
          </cell>
          <cell r="AI310">
            <v>1</v>
          </cell>
          <cell r="AL310">
            <v>72</v>
          </cell>
          <cell r="AM310">
            <v>0</v>
          </cell>
          <cell r="AN310">
            <v>72</v>
          </cell>
          <cell r="AO310">
            <v>0</v>
          </cell>
          <cell r="AP310">
            <v>43985</v>
          </cell>
        </row>
        <row r="311">
          <cell r="F311" t="str">
            <v>05204118</v>
          </cell>
          <cell r="G311" t="str">
            <v>Արագածոտն</v>
          </cell>
          <cell r="H311" t="str">
            <v>Արագածոտնի մարզ, ք․ Ապարան, Գ․ Նժդեհի փող 5/5</v>
          </cell>
          <cell r="I311" t="str">
            <v>Արագածոտնի մարզ, ք․ Ապարան, Գ․ Նժդեհի փող 5/5</v>
          </cell>
          <cell r="J311" t="str">
            <v>(+374)93232911</v>
          </cell>
          <cell r="L311" t="str">
            <v>տնօրեն</v>
          </cell>
          <cell r="M311" t="str">
            <v>Ասատրյան Գայանե Աշոտի</v>
          </cell>
          <cell r="N311">
            <v>11</v>
          </cell>
          <cell r="O311">
            <v>0</v>
          </cell>
          <cell r="P311">
            <v>202</v>
          </cell>
          <cell r="Q311">
            <v>0</v>
          </cell>
          <cell r="R311">
            <v>21</v>
          </cell>
          <cell r="S311">
            <v>71</v>
          </cell>
          <cell r="T311">
            <v>1</v>
          </cell>
          <cell r="U311">
            <v>44060</v>
          </cell>
          <cell r="V311">
            <v>44064</v>
          </cell>
          <cell r="W311">
            <v>5</v>
          </cell>
          <cell r="X311" t="str">
            <v>Ստուգում պլանային</v>
          </cell>
          <cell r="Y311" t="str">
            <v>Հավելված 11</v>
          </cell>
          <cell r="Z311">
            <v>0</v>
          </cell>
          <cell r="AA311">
            <v>1</v>
          </cell>
          <cell r="AC311">
            <v>2</v>
          </cell>
          <cell r="AG311">
            <v>0</v>
          </cell>
          <cell r="AI311">
            <v>1</v>
          </cell>
          <cell r="AL311">
            <v>71</v>
          </cell>
          <cell r="AM311">
            <v>0</v>
          </cell>
          <cell r="AN311">
            <v>71</v>
          </cell>
          <cell r="AO311">
            <v>0</v>
          </cell>
          <cell r="AP311">
            <v>44064</v>
          </cell>
        </row>
        <row r="312">
          <cell r="F312" t="str">
            <v>01802225</v>
          </cell>
          <cell r="G312" t="str">
            <v>Տավուշ</v>
          </cell>
          <cell r="H312" t="str">
            <v>ք. Երևան, Աջափնյակ, Լուկաշինի 1 փող., 30 տուն</v>
          </cell>
          <cell r="I312" t="str">
            <v>Տավուշի մարզ, ք. Դիլիջան, Մ. Գորկու փող. 50</v>
          </cell>
          <cell r="L312" t="str">
            <v>Վարձակալ</v>
          </cell>
          <cell r="M312" t="str">
            <v>Ռոբերտ Մելիքյան</v>
          </cell>
          <cell r="N312">
            <v>11</v>
          </cell>
          <cell r="O312">
            <v>37</v>
          </cell>
          <cell r="P312">
            <v>280</v>
          </cell>
          <cell r="Q312">
            <v>13.214285714285715</v>
          </cell>
          <cell r="R312">
            <v>21</v>
          </cell>
          <cell r="S312">
            <v>84.214285714285722</v>
          </cell>
          <cell r="T312">
            <v>1</v>
          </cell>
          <cell r="U312">
            <v>44049</v>
          </cell>
          <cell r="V312">
            <v>44049</v>
          </cell>
          <cell r="W312">
            <v>1</v>
          </cell>
          <cell r="X312" t="str">
            <v>Ստուգում պլանային</v>
          </cell>
          <cell r="Y312" t="str">
            <v>Հավելված 11, կետեր՝ 15,29,30,32</v>
          </cell>
          <cell r="Z312">
            <v>4</v>
          </cell>
          <cell r="AA312" t="str">
            <v xml:space="preserve"> </v>
          </cell>
          <cell r="AB312" t="str">
            <v>621-Ա</v>
          </cell>
          <cell r="AC312">
            <v>2</v>
          </cell>
          <cell r="AD312">
            <v>1</v>
          </cell>
          <cell r="AE312">
            <v>44497</v>
          </cell>
          <cell r="AF312">
            <v>44498</v>
          </cell>
          <cell r="AG312">
            <v>2</v>
          </cell>
          <cell r="AH312">
            <v>4</v>
          </cell>
          <cell r="AI312" t="str">
            <v xml:space="preserve"> </v>
          </cell>
          <cell r="AJ312">
            <v>84.214285714285722</v>
          </cell>
          <cell r="AK312">
            <v>2</v>
          </cell>
          <cell r="AL312">
            <v>0</v>
          </cell>
          <cell r="AM312">
            <v>0</v>
          </cell>
          <cell r="AN312">
            <v>84.214285714285722</v>
          </cell>
          <cell r="AO312">
            <v>4</v>
          </cell>
          <cell r="AP312">
            <v>44498</v>
          </cell>
        </row>
        <row r="313">
          <cell r="F313" t="str">
            <v>54675848</v>
          </cell>
          <cell r="G313" t="str">
            <v>Արագածոտն</v>
          </cell>
          <cell r="H313" t="str">
            <v>Արագածոտնի մարզ, ք․ Ապարան 14 փող․ 1-ին նրբ․ տուն 4</v>
          </cell>
          <cell r="I313" t="str">
            <v>Արագածոտնի մարզ, ք․ Ապարան, Կենտրոնական խճուղի</v>
          </cell>
          <cell r="J313" t="str">
            <v>(+374)91200007</v>
          </cell>
          <cell r="L313" t="str">
            <v>ԱՁ</v>
          </cell>
          <cell r="M313" t="str">
            <v>Նիկոլյան Ամատունի Ֆելիքսի</v>
          </cell>
          <cell r="N313">
            <v>11</v>
          </cell>
          <cell r="O313">
            <v>0</v>
          </cell>
          <cell r="P313">
            <v>182</v>
          </cell>
          <cell r="Q313">
            <v>0</v>
          </cell>
          <cell r="R313">
            <v>21</v>
          </cell>
          <cell r="S313">
            <v>71</v>
          </cell>
          <cell r="T313">
            <v>1</v>
          </cell>
          <cell r="U313">
            <v>44062</v>
          </cell>
          <cell r="V313">
            <v>44069</v>
          </cell>
          <cell r="W313">
            <v>6</v>
          </cell>
          <cell r="X313" t="str">
            <v>Ստուգում պլանային</v>
          </cell>
          <cell r="Y313" t="str">
            <v>Հավելված 11</v>
          </cell>
          <cell r="Z313">
            <v>0</v>
          </cell>
          <cell r="AA313">
            <v>1</v>
          </cell>
          <cell r="AC313">
            <v>2</v>
          </cell>
          <cell r="AG313">
            <v>0</v>
          </cell>
          <cell r="AI313">
            <v>1</v>
          </cell>
          <cell r="AL313">
            <v>71</v>
          </cell>
          <cell r="AM313">
            <v>0</v>
          </cell>
          <cell r="AN313">
            <v>71</v>
          </cell>
          <cell r="AO313">
            <v>0</v>
          </cell>
          <cell r="AP313">
            <v>44069</v>
          </cell>
        </row>
        <row r="314">
          <cell r="F314" t="str">
            <v>54612008</v>
          </cell>
          <cell r="G314" t="str">
            <v>Արագածոտն</v>
          </cell>
          <cell r="H314" t="str">
            <v>Արագածոտնի մարզ, ք․ Ապարան, Բազիլիկի փող․ տուն 14</v>
          </cell>
          <cell r="I314" t="str">
            <v>Արագածոտնի մարզ, ք․ Ապարան, Բազիլիկի փող․ տուն 14</v>
          </cell>
          <cell r="J314" t="str">
            <v>(+374)77460555</v>
          </cell>
          <cell r="L314" t="str">
            <v>ԱՁ</v>
          </cell>
          <cell r="M314" t="str">
            <v>Հովսեփյան Վաղինակ Անուշավանի</v>
          </cell>
          <cell r="N314">
            <v>11</v>
          </cell>
          <cell r="O314">
            <v>0</v>
          </cell>
          <cell r="P314">
            <v>182</v>
          </cell>
          <cell r="Q314">
            <v>0</v>
          </cell>
          <cell r="R314">
            <v>21</v>
          </cell>
          <cell r="S314">
            <v>71</v>
          </cell>
          <cell r="T314">
            <v>1</v>
          </cell>
          <cell r="U314">
            <v>44067</v>
          </cell>
          <cell r="V314">
            <v>44071</v>
          </cell>
          <cell r="W314">
            <v>5</v>
          </cell>
          <cell r="X314" t="str">
            <v>Ստուգում պլանային</v>
          </cell>
          <cell r="Y314" t="str">
            <v>Հավելված 11</v>
          </cell>
          <cell r="Z314">
            <v>0</v>
          </cell>
          <cell r="AA314">
            <v>1</v>
          </cell>
          <cell r="AC314">
            <v>2</v>
          </cell>
          <cell r="AG314">
            <v>0</v>
          </cell>
          <cell r="AI314">
            <v>1</v>
          </cell>
          <cell r="AL314">
            <v>71</v>
          </cell>
          <cell r="AM314">
            <v>0</v>
          </cell>
          <cell r="AN314">
            <v>71</v>
          </cell>
          <cell r="AO314">
            <v>0</v>
          </cell>
          <cell r="AP314">
            <v>44071</v>
          </cell>
        </row>
        <row r="315">
          <cell r="F315" t="str">
            <v>83383307</v>
          </cell>
          <cell r="G315" t="str">
            <v>Արագածոտն</v>
          </cell>
          <cell r="H315" t="str">
            <v>Արագածոտնի մարզ, ք․ Ապարան, Իսահակյան փող, տուն 18</v>
          </cell>
          <cell r="I315" t="str">
            <v>Արագածոտնի մարզ, ք․ Ապարան, Բաղրամյան 46</v>
          </cell>
          <cell r="J315" t="str">
            <v>(+374)93318322</v>
          </cell>
          <cell r="L315" t="str">
            <v>ԱՁ</v>
          </cell>
          <cell r="M315" t="str">
            <v>Ամիրխանյան Հայկ Հարությունի</v>
          </cell>
          <cell r="N315">
            <v>11</v>
          </cell>
          <cell r="O315">
            <v>0</v>
          </cell>
          <cell r="P315">
            <v>165</v>
          </cell>
          <cell r="Q315">
            <v>0</v>
          </cell>
          <cell r="R315">
            <v>20</v>
          </cell>
          <cell r="S315">
            <v>70</v>
          </cell>
          <cell r="T315">
            <v>1</v>
          </cell>
          <cell r="U315">
            <v>44069</v>
          </cell>
          <cell r="V315">
            <v>44074</v>
          </cell>
          <cell r="W315">
            <v>4</v>
          </cell>
          <cell r="X315" t="str">
            <v>Ստուգում պլանային</v>
          </cell>
          <cell r="Y315" t="str">
            <v>Հավելված 11</v>
          </cell>
          <cell r="Z315">
            <v>0</v>
          </cell>
          <cell r="AA315">
            <v>1</v>
          </cell>
          <cell r="AC315">
            <v>2</v>
          </cell>
          <cell r="AG315">
            <v>0</v>
          </cell>
          <cell r="AI315">
            <v>1</v>
          </cell>
          <cell r="AL315">
            <v>70</v>
          </cell>
          <cell r="AM315">
            <v>0</v>
          </cell>
          <cell r="AN315">
            <v>70</v>
          </cell>
          <cell r="AO315">
            <v>0</v>
          </cell>
          <cell r="AP315">
            <v>44074</v>
          </cell>
        </row>
        <row r="316">
          <cell r="F316" t="str">
            <v>55811428</v>
          </cell>
          <cell r="G316" t="str">
            <v>Արագածոտն</v>
          </cell>
          <cell r="H316" t="str">
            <v>Արագածոտնի մարզ, ք․ Ապարան 36/6</v>
          </cell>
          <cell r="I316" t="str">
            <v>Արագածոտնի մարզ, ք․ Ապարան 36/6</v>
          </cell>
          <cell r="J316" t="str">
            <v>(+374)95338383</v>
          </cell>
          <cell r="L316" t="str">
            <v>ԱՁ</v>
          </cell>
          <cell r="M316" t="str">
            <v xml:space="preserve">Սանդրոսյան Սերգեյ Սամվելի </v>
          </cell>
          <cell r="N316">
            <v>11</v>
          </cell>
          <cell r="O316">
            <v>0</v>
          </cell>
          <cell r="P316">
            <v>173</v>
          </cell>
          <cell r="Q316">
            <v>0</v>
          </cell>
          <cell r="R316">
            <v>19</v>
          </cell>
          <cell r="S316">
            <v>69</v>
          </cell>
          <cell r="T316">
            <v>1</v>
          </cell>
          <cell r="U316">
            <v>44075</v>
          </cell>
          <cell r="V316">
            <v>44078</v>
          </cell>
          <cell r="W316">
            <v>4</v>
          </cell>
          <cell r="X316" t="str">
            <v>Ստուգում պլանային</v>
          </cell>
          <cell r="Y316" t="str">
            <v>Հավելված 11</v>
          </cell>
          <cell r="Z316">
            <v>0</v>
          </cell>
          <cell r="AA316">
            <v>1</v>
          </cell>
          <cell r="AC316">
            <v>3</v>
          </cell>
          <cell r="AG316">
            <v>0</v>
          </cell>
          <cell r="AI316">
            <v>1</v>
          </cell>
          <cell r="AL316">
            <v>69</v>
          </cell>
          <cell r="AM316">
            <v>0</v>
          </cell>
          <cell r="AN316">
            <v>69</v>
          </cell>
          <cell r="AO316">
            <v>0</v>
          </cell>
          <cell r="AP316">
            <v>44078</v>
          </cell>
        </row>
        <row r="317">
          <cell r="F317" t="str">
            <v>70940442</v>
          </cell>
          <cell r="G317" t="str">
            <v>Տավուշ</v>
          </cell>
          <cell r="H317" t="str">
            <v>ՀՀ Տավուշի մարզ, ք․ Բերդ Խորենացու փող․ 45/11</v>
          </cell>
          <cell r="I317" t="str">
            <v>Տավուշի մարզ, ք․ Բերդ Հայկ Նահապետի 1</v>
          </cell>
          <cell r="L317" t="str">
            <v>Տնօրեն</v>
          </cell>
          <cell r="M317" t="str">
            <v>Ասյա Բադալյան</v>
          </cell>
          <cell r="N317">
            <v>11</v>
          </cell>
          <cell r="O317">
            <v>36</v>
          </cell>
          <cell r="P317">
            <v>281</v>
          </cell>
          <cell r="Q317">
            <v>12.811387900355871</v>
          </cell>
          <cell r="R317">
            <v>13.5</v>
          </cell>
          <cell r="S317">
            <v>76.311387900355868</v>
          </cell>
          <cell r="T317">
            <v>1</v>
          </cell>
          <cell r="U317">
            <v>44088</v>
          </cell>
          <cell r="V317">
            <v>44089</v>
          </cell>
          <cell r="W317">
            <v>2</v>
          </cell>
          <cell r="X317" t="str">
            <v>Ստուգում պլանային</v>
          </cell>
          <cell r="Y317" t="str">
            <v>Հավելված՝ 11, Կետեր՝ 10,15,29,30</v>
          </cell>
          <cell r="Z317">
            <v>4</v>
          </cell>
          <cell r="AA317" t="str">
            <v xml:space="preserve"> </v>
          </cell>
          <cell r="AB317" t="str">
            <v>875-Ա</v>
          </cell>
          <cell r="AC317">
            <v>2</v>
          </cell>
          <cell r="AG317">
            <v>0</v>
          </cell>
          <cell r="AI317">
            <v>1</v>
          </cell>
          <cell r="AL317">
            <v>76.311387900355868</v>
          </cell>
          <cell r="AM317">
            <v>4</v>
          </cell>
          <cell r="AN317">
            <v>76.311387900355868</v>
          </cell>
          <cell r="AO317">
            <v>4</v>
          </cell>
          <cell r="AP317">
            <v>44089</v>
          </cell>
        </row>
        <row r="318">
          <cell r="F318" t="str">
            <v>71711394</v>
          </cell>
          <cell r="G318" t="str">
            <v>Տավուշ</v>
          </cell>
          <cell r="H318" t="str">
            <v>ՀՀ Տավուշի մարզ, ք․ Բերդ Եղիշեի 20</v>
          </cell>
          <cell r="I318" t="str">
            <v>Տավուշի մարզ, ք․ Բերդ Մաշտոցի 31</v>
          </cell>
          <cell r="L318" t="str">
            <v>Տնօրեն</v>
          </cell>
          <cell r="M318" t="str">
            <v>Գոհար Ներսիսյան</v>
          </cell>
          <cell r="N318">
            <v>11</v>
          </cell>
          <cell r="O318">
            <v>18</v>
          </cell>
          <cell r="P318">
            <v>144</v>
          </cell>
          <cell r="Q318">
            <v>12.5</v>
          </cell>
          <cell r="R318">
            <v>13.5</v>
          </cell>
          <cell r="S318">
            <v>76</v>
          </cell>
          <cell r="T318">
            <v>1</v>
          </cell>
          <cell r="U318">
            <v>44088</v>
          </cell>
          <cell r="V318">
            <v>44089</v>
          </cell>
          <cell r="W318">
            <v>2</v>
          </cell>
          <cell r="X318" t="str">
            <v>Ստուգում պլանային</v>
          </cell>
          <cell r="Y318" t="str">
            <v>Հավելված՝ 11, կետեր՝ 15,30</v>
          </cell>
          <cell r="Z318">
            <v>2</v>
          </cell>
          <cell r="AA318" t="str">
            <v xml:space="preserve"> </v>
          </cell>
          <cell r="AB318" t="str">
            <v>874-Ա</v>
          </cell>
          <cell r="AC318">
            <v>2</v>
          </cell>
          <cell r="AD318">
            <v>1</v>
          </cell>
          <cell r="AE318">
            <v>44592</v>
          </cell>
          <cell r="AF318">
            <v>44592</v>
          </cell>
          <cell r="AG318">
            <v>1</v>
          </cell>
          <cell r="AH318">
            <v>2</v>
          </cell>
          <cell r="AI318" t="str">
            <v xml:space="preserve"> </v>
          </cell>
          <cell r="AJ318">
            <v>76</v>
          </cell>
          <cell r="AK318">
            <v>2</v>
          </cell>
          <cell r="AL318">
            <v>0</v>
          </cell>
          <cell r="AM318">
            <v>0</v>
          </cell>
          <cell r="AN318">
            <v>76</v>
          </cell>
          <cell r="AO318">
            <v>2</v>
          </cell>
          <cell r="AP318">
            <v>44592</v>
          </cell>
        </row>
        <row r="319">
          <cell r="F319" t="str">
            <v>70991518</v>
          </cell>
          <cell r="G319" t="str">
            <v>Տավուշ</v>
          </cell>
          <cell r="H319" t="str">
            <v>ՀՀ Տավուշի մարզ, ք․ Բերդ Անդրանիկի փող․ տուն 16</v>
          </cell>
          <cell r="I319" t="str">
            <v>Տավուշի մարզ, ք․ Բերդ Հայկ Նահապետի 4</v>
          </cell>
          <cell r="L319" t="str">
            <v>Տնօրեն</v>
          </cell>
          <cell r="M319" t="str">
            <v>Արամ Մաիլյան</v>
          </cell>
          <cell r="N319">
            <v>11</v>
          </cell>
          <cell r="O319">
            <v>37</v>
          </cell>
          <cell r="P319">
            <v>280</v>
          </cell>
          <cell r="Q319">
            <v>13.214285714285715</v>
          </cell>
          <cell r="R319">
            <v>21</v>
          </cell>
          <cell r="S319">
            <v>84.214285714285722</v>
          </cell>
          <cell r="T319">
            <v>1</v>
          </cell>
          <cell r="U319">
            <v>44089</v>
          </cell>
          <cell r="V319">
            <v>44090</v>
          </cell>
          <cell r="W319">
            <v>2</v>
          </cell>
          <cell r="X319" t="str">
            <v>Ստուգում պլանային</v>
          </cell>
          <cell r="Y319" t="str">
            <v>Հավելված՝ 11, Կետեր՝ 2,28,29,30</v>
          </cell>
          <cell r="Z319">
            <v>4</v>
          </cell>
          <cell r="AA319" t="str">
            <v xml:space="preserve"> </v>
          </cell>
          <cell r="AB319" t="str">
            <v>873-Ա</v>
          </cell>
          <cell r="AC319">
            <v>2</v>
          </cell>
          <cell r="AG319">
            <v>0</v>
          </cell>
          <cell r="AI319">
            <v>1</v>
          </cell>
          <cell r="AL319">
            <v>84.214285714285722</v>
          </cell>
          <cell r="AM319">
            <v>4</v>
          </cell>
          <cell r="AN319">
            <v>84.214285714285722</v>
          </cell>
          <cell r="AO319">
            <v>4</v>
          </cell>
          <cell r="AP319">
            <v>44090</v>
          </cell>
        </row>
        <row r="320">
          <cell r="F320" t="str">
            <v>54627669</v>
          </cell>
          <cell r="G320" t="str">
            <v>Արագածոտն</v>
          </cell>
          <cell r="H320" t="str">
            <v>Արագածոտնի մարզ, ք․ Աշտարակ, Գիտավան 12շ․, բն․ 1</v>
          </cell>
          <cell r="I320" t="str">
            <v xml:space="preserve">Արագածոտնի մարզ, գ․ Կարբի </v>
          </cell>
          <cell r="J320" t="str">
            <v>(+374)91341404</v>
          </cell>
          <cell r="L320" t="str">
            <v>ԱՁ</v>
          </cell>
          <cell r="M320" t="str">
            <v xml:space="preserve">Գրիգորյան Հայկ Սուրենի </v>
          </cell>
          <cell r="N320">
            <v>11</v>
          </cell>
          <cell r="O320">
            <v>54</v>
          </cell>
          <cell r="P320">
            <v>163</v>
          </cell>
          <cell r="Q320">
            <v>33.128834355828218</v>
          </cell>
          <cell r="R320">
            <v>20</v>
          </cell>
          <cell r="S320">
            <v>103.12883435582822</v>
          </cell>
          <cell r="T320">
            <v>1</v>
          </cell>
          <cell r="U320">
            <v>44013</v>
          </cell>
          <cell r="V320">
            <v>44020</v>
          </cell>
          <cell r="W320">
            <v>6</v>
          </cell>
          <cell r="X320" t="str">
            <v>Ստուգում պլանային</v>
          </cell>
          <cell r="Y320" t="str">
            <v xml:space="preserve">Հավելված 11, կետեր՝ 5, 15, 21, 30, 32, 33 </v>
          </cell>
          <cell r="Z320">
            <v>6</v>
          </cell>
          <cell r="AA320" t="str">
            <v xml:space="preserve"> </v>
          </cell>
          <cell r="AB320" t="str">
            <v>(Հ)440-Ա</v>
          </cell>
          <cell r="AC320">
            <v>2</v>
          </cell>
          <cell r="AD320">
            <v>1</v>
          </cell>
          <cell r="AE320">
            <v>44173</v>
          </cell>
          <cell r="AF320">
            <v>44176</v>
          </cell>
          <cell r="AG320">
            <v>4</v>
          </cell>
          <cell r="AH320">
            <v>1</v>
          </cell>
          <cell r="AI320" t="str">
            <v xml:space="preserve"> </v>
          </cell>
          <cell r="AJ320">
            <v>75.521472392638032</v>
          </cell>
          <cell r="AK320">
            <v>2</v>
          </cell>
          <cell r="AL320">
            <v>27.607361963190186</v>
          </cell>
          <cell r="AM320">
            <v>5</v>
          </cell>
          <cell r="AN320">
            <v>75.521472392638032</v>
          </cell>
          <cell r="AO320">
            <v>1</v>
          </cell>
          <cell r="AP320">
            <v>44176</v>
          </cell>
        </row>
        <row r="321">
          <cell r="F321" t="str">
            <v>54614702</v>
          </cell>
          <cell r="G321" t="str">
            <v>Արագածոտն</v>
          </cell>
          <cell r="H321" t="str">
            <v>Արագածոտնի մարզ, Ուշի համայնք</v>
          </cell>
          <cell r="I321" t="str">
            <v>Արագածոտնի մարզ, Ուշի համայնք</v>
          </cell>
          <cell r="J321" t="str">
            <v>(+374)91242458</v>
          </cell>
          <cell r="L321" t="str">
            <v>ԱՁ</v>
          </cell>
          <cell r="M321" t="str">
            <v>Ռոբերտ Հովակիմյան Ալբերտի</v>
          </cell>
          <cell r="N321">
            <v>11</v>
          </cell>
          <cell r="O321">
            <v>0</v>
          </cell>
          <cell r="P321">
            <v>182</v>
          </cell>
          <cell r="Q321">
            <v>0</v>
          </cell>
          <cell r="R321">
            <v>21</v>
          </cell>
          <cell r="S321">
            <v>71</v>
          </cell>
          <cell r="T321">
            <v>1</v>
          </cell>
          <cell r="U321">
            <v>44228</v>
          </cell>
          <cell r="V321">
            <v>44233</v>
          </cell>
          <cell r="W321">
            <v>5</v>
          </cell>
          <cell r="X321" t="str">
            <v>Ստուգում պլանային</v>
          </cell>
          <cell r="Y321" t="str">
            <v>Հավելված 11</v>
          </cell>
          <cell r="Z321">
            <v>0</v>
          </cell>
          <cell r="AA321">
            <v>1</v>
          </cell>
          <cell r="AC321">
            <v>3</v>
          </cell>
          <cell r="AG321">
            <v>0</v>
          </cell>
          <cell r="AI321">
            <v>1</v>
          </cell>
          <cell r="AL321">
            <v>71</v>
          </cell>
          <cell r="AM321">
            <v>0</v>
          </cell>
          <cell r="AN321">
            <v>71</v>
          </cell>
          <cell r="AO321">
            <v>0</v>
          </cell>
          <cell r="AP321">
            <v>44233</v>
          </cell>
        </row>
        <row r="322">
          <cell r="F322" t="str">
            <v>09209297</v>
          </cell>
          <cell r="G322" t="str">
            <v>Կոտայք</v>
          </cell>
          <cell r="H322" t="str">
            <v>քաղաք Երևան Նար - Դոսի փողոց թիվ 122</v>
          </cell>
          <cell r="I322" t="str">
            <v>Կոտայքի մարզ, գյուղ Վերին Պտղնի Նոր թաղամաս 1-ին փողոց թիվ 65</v>
          </cell>
          <cell r="J322" t="str">
            <v>099773911</v>
          </cell>
          <cell r="K322" t="str">
            <v>bareg@rambler.ru</v>
          </cell>
          <cell r="L322" t="str">
            <v>խանութի վարիչ</v>
          </cell>
          <cell r="M322" t="str">
            <v>Սերգեյ Բարեղամյան</v>
          </cell>
          <cell r="N322">
            <v>11</v>
          </cell>
          <cell r="O322">
            <v>0</v>
          </cell>
          <cell r="P322">
            <v>145</v>
          </cell>
          <cell r="Q322">
            <v>0</v>
          </cell>
          <cell r="R322">
            <v>21</v>
          </cell>
          <cell r="S322">
            <v>71</v>
          </cell>
          <cell r="T322">
            <v>1</v>
          </cell>
          <cell r="U322">
            <v>44257</v>
          </cell>
          <cell r="V322">
            <v>44257</v>
          </cell>
          <cell r="W322">
            <v>1</v>
          </cell>
          <cell r="X322" t="str">
            <v>Ստուգում պլանային</v>
          </cell>
          <cell r="Y322" t="str">
            <v>Հավելված 11</v>
          </cell>
          <cell r="Z322">
            <v>0</v>
          </cell>
          <cell r="AA322">
            <v>1</v>
          </cell>
          <cell r="AC322">
            <v>3</v>
          </cell>
          <cell r="AG322">
            <v>0</v>
          </cell>
          <cell r="AI322">
            <v>1</v>
          </cell>
          <cell r="AL322">
            <v>71</v>
          </cell>
          <cell r="AM322">
            <v>0</v>
          </cell>
          <cell r="AN322">
            <v>71</v>
          </cell>
          <cell r="AO322">
            <v>0</v>
          </cell>
          <cell r="AP322">
            <v>44257</v>
          </cell>
        </row>
        <row r="323">
          <cell r="F323" t="str">
            <v>02810693</v>
          </cell>
          <cell r="G323" t="str">
            <v>Երևան</v>
          </cell>
          <cell r="H323" t="str">
            <v>ք,Երևան  Թամանյան փ.3/81</v>
          </cell>
          <cell r="I323" t="str">
            <v>Երևան, Պուշկինի 40</v>
          </cell>
          <cell r="J323">
            <v>91113323</v>
          </cell>
          <cell r="L323" t="str">
            <v xml:space="preserve">Տնօրեն </v>
          </cell>
          <cell r="M323" t="str">
            <v>Ավետիք Գևորգյան</v>
          </cell>
          <cell r="N323">
            <v>11</v>
          </cell>
          <cell r="O323">
            <v>18</v>
          </cell>
          <cell r="P323">
            <v>190</v>
          </cell>
          <cell r="Q323">
            <v>9.4736842105263168</v>
          </cell>
          <cell r="R323">
            <v>15.5</v>
          </cell>
          <cell r="S323">
            <v>74.973684210526315</v>
          </cell>
          <cell r="T323">
            <v>1</v>
          </cell>
          <cell r="U323">
            <v>44243</v>
          </cell>
          <cell r="V323">
            <v>44244</v>
          </cell>
          <cell r="W323">
            <v>2</v>
          </cell>
          <cell r="X323" t="str">
            <v>Ստուգում ոչ պլանային /բողոքի</v>
          </cell>
          <cell r="Y323" t="str">
            <v>Հավելված 11, կետեր՝ 3, 11</v>
          </cell>
          <cell r="Z323">
            <v>2</v>
          </cell>
          <cell r="AA323" t="str">
            <v xml:space="preserve"> </v>
          </cell>
          <cell r="AB323" t="str">
            <v>Հ/274-2021</v>
          </cell>
          <cell r="AC323">
            <v>1</v>
          </cell>
          <cell r="AG323">
            <v>0</v>
          </cell>
          <cell r="AI323">
            <v>1</v>
          </cell>
          <cell r="AL323">
            <v>74.973684210526315</v>
          </cell>
          <cell r="AM323">
            <v>2</v>
          </cell>
          <cell r="AN323">
            <v>74.973684210526315</v>
          </cell>
          <cell r="AO323">
            <v>2</v>
          </cell>
          <cell r="AP323">
            <v>44244</v>
          </cell>
        </row>
        <row r="324">
          <cell r="F324" t="str">
            <v>02587972</v>
          </cell>
          <cell r="G324" t="str">
            <v xml:space="preserve">Երևան </v>
          </cell>
          <cell r="H324" t="str">
            <v>Ղ․ Փարպեցի 22 շենք</v>
          </cell>
          <cell r="I324" t="str">
            <v>Երևան, Օրբելի Եղբայրներ փող․, 14 շենք</v>
          </cell>
          <cell r="J324" t="str">
            <v>010 229-620</v>
          </cell>
          <cell r="L324" t="str">
            <v xml:space="preserve">տնօրեն </v>
          </cell>
          <cell r="M324" t="str">
            <v>Արամ Աղվանյան</v>
          </cell>
          <cell r="N324">
            <v>11</v>
          </cell>
          <cell r="O324">
            <v>0</v>
          </cell>
          <cell r="P324">
            <v>100</v>
          </cell>
          <cell r="Q324">
            <v>0</v>
          </cell>
          <cell r="R324">
            <v>12.5</v>
          </cell>
          <cell r="S324">
            <v>62.5</v>
          </cell>
          <cell r="T324">
            <v>1</v>
          </cell>
          <cell r="U324">
            <v>44305</v>
          </cell>
          <cell r="V324">
            <v>44310</v>
          </cell>
          <cell r="W324">
            <v>5</v>
          </cell>
          <cell r="X324" t="str">
            <v>Ստուգում պլանային</v>
          </cell>
          <cell r="Y324" t="str">
            <v>Հավելված 11</v>
          </cell>
          <cell r="Z324">
            <v>0</v>
          </cell>
          <cell r="AA324">
            <v>1</v>
          </cell>
          <cell r="AB324" t="str">
            <v>Հ/413</v>
          </cell>
          <cell r="AC324">
            <v>2</v>
          </cell>
          <cell r="AG324">
            <v>0</v>
          </cell>
          <cell r="AI324">
            <v>1</v>
          </cell>
          <cell r="AL324">
            <v>62.5</v>
          </cell>
          <cell r="AM324">
            <v>0</v>
          </cell>
          <cell r="AN324">
            <v>62.5</v>
          </cell>
          <cell r="AO324">
            <v>0</v>
          </cell>
          <cell r="AP324">
            <v>44310</v>
          </cell>
        </row>
        <row r="325">
          <cell r="F325" t="str">
            <v>09422723</v>
          </cell>
          <cell r="G325" t="str">
            <v>Սյունիք</v>
          </cell>
          <cell r="H325" t="str">
            <v>Ք․ Քաջարան, Գետափնյա 9</v>
          </cell>
          <cell r="I325" t="str">
            <v>Սյունիքի մարզ, Ք․ Քաջարան, Գետափնյա 9</v>
          </cell>
          <cell r="L325" t="str">
            <v>տնօրեն</v>
          </cell>
          <cell r="M325" t="str">
            <v>Լիլիթ Մաքսիմի Դավթյան</v>
          </cell>
          <cell r="N325">
            <v>11</v>
          </cell>
          <cell r="O325">
            <v>19</v>
          </cell>
          <cell r="P325">
            <v>172</v>
          </cell>
          <cell r="Q325">
            <v>11.046511627906977</v>
          </cell>
          <cell r="R325">
            <v>23</v>
          </cell>
          <cell r="S325">
            <v>84.04651162790698</v>
          </cell>
          <cell r="T325">
            <v>1</v>
          </cell>
          <cell r="U325">
            <v>44326</v>
          </cell>
          <cell r="V325">
            <v>44327</v>
          </cell>
          <cell r="W325">
            <v>2</v>
          </cell>
          <cell r="X325" t="str">
            <v>Ստուգում պլանային</v>
          </cell>
          <cell r="Y325" t="str">
            <v>Հավելված 11, կետեր՝ 15, 32</v>
          </cell>
          <cell r="Z325">
            <v>2</v>
          </cell>
          <cell r="AA325" t="str">
            <v xml:space="preserve"> </v>
          </cell>
          <cell r="AB325" t="str">
            <v>Հ/477-2021</v>
          </cell>
          <cell r="AC325">
            <v>1</v>
          </cell>
          <cell r="AG325">
            <v>0</v>
          </cell>
          <cell r="AI325">
            <v>1</v>
          </cell>
          <cell r="AL325">
            <v>84.04651162790698</v>
          </cell>
          <cell r="AM325">
            <v>2</v>
          </cell>
          <cell r="AN325">
            <v>84.04651162790698</v>
          </cell>
          <cell r="AO325">
            <v>2</v>
          </cell>
          <cell r="AP325">
            <v>44327</v>
          </cell>
        </row>
        <row r="326">
          <cell r="F326" t="str">
            <v>70988136</v>
          </cell>
          <cell r="G326" t="str">
            <v>Տավուշ</v>
          </cell>
          <cell r="H326" t="str">
            <v>ՀՀ Տավուշի մարզ, ք․ Բերդ, Քարաշեն փող․ տուն 29</v>
          </cell>
          <cell r="I326" t="str">
            <v>Տավուշի մարզ, ք․ Բերդ Հայկ Նահապետի 16/1</v>
          </cell>
          <cell r="L326" t="str">
            <v>Տնօրեն</v>
          </cell>
          <cell r="M326" t="str">
            <v>ԱՆՈՒՇ ՄԵԼՔՈՒՄՅԱՆ</v>
          </cell>
          <cell r="N326">
            <v>11</v>
          </cell>
          <cell r="O326">
            <v>9</v>
          </cell>
          <cell r="P326">
            <v>129</v>
          </cell>
          <cell r="Q326">
            <v>6.9767441860465116</v>
          </cell>
          <cell r="R326">
            <v>20</v>
          </cell>
          <cell r="S326">
            <v>76.976744186046517</v>
          </cell>
          <cell r="T326">
            <v>1</v>
          </cell>
          <cell r="U326">
            <v>44329</v>
          </cell>
          <cell r="V326">
            <v>44330</v>
          </cell>
          <cell r="W326">
            <v>2</v>
          </cell>
          <cell r="X326" t="str">
            <v>Ստուգում պլանային</v>
          </cell>
          <cell r="Y326" t="str">
            <v>Հավելված՝ 11, կետ՝ 30</v>
          </cell>
          <cell r="Z326">
            <v>1</v>
          </cell>
          <cell r="AA326" t="str">
            <v xml:space="preserve"> </v>
          </cell>
          <cell r="AB326" t="str">
            <v>Հ/461-2021</v>
          </cell>
          <cell r="AC326">
            <v>2</v>
          </cell>
          <cell r="AG326">
            <v>0</v>
          </cell>
          <cell r="AI326">
            <v>1</v>
          </cell>
          <cell r="AL326">
            <v>76.976744186046517</v>
          </cell>
          <cell r="AM326">
            <v>1</v>
          </cell>
          <cell r="AN326">
            <v>76.976744186046517</v>
          </cell>
          <cell r="AO326">
            <v>1</v>
          </cell>
          <cell r="AP326">
            <v>44330</v>
          </cell>
        </row>
        <row r="327">
          <cell r="F327" t="str">
            <v>08902069</v>
          </cell>
          <cell r="G327" t="str">
            <v>Վայոց Ձոր</v>
          </cell>
          <cell r="H327" t="str">
            <v>Եղեգնաձոր համայնք, Երևանյան խճուղի 13</v>
          </cell>
          <cell r="I327" t="str">
            <v>Վայոց Ձորի մարզ, Եղեգնաձոր համայնք, Երևանյան խճուղի 13</v>
          </cell>
          <cell r="J327" t="str">
            <v>077022400</v>
          </cell>
          <cell r="L327" t="str">
            <v>տնօրեն</v>
          </cell>
          <cell r="M327" t="str">
            <v>Վարդանյան Տիգրան Ավագի</v>
          </cell>
          <cell r="N327">
            <v>11</v>
          </cell>
          <cell r="O327">
            <v>19</v>
          </cell>
          <cell r="P327">
            <v>173</v>
          </cell>
          <cell r="Q327">
            <v>10.982658959537572</v>
          </cell>
          <cell r="R327">
            <v>13.5</v>
          </cell>
          <cell r="S327">
            <v>74.482658959537574</v>
          </cell>
          <cell r="T327">
            <v>1</v>
          </cell>
          <cell r="U327">
            <v>44378</v>
          </cell>
          <cell r="V327">
            <v>44379</v>
          </cell>
          <cell r="W327">
            <v>2</v>
          </cell>
          <cell r="X327" t="str">
            <v>Ստուգում պլանային</v>
          </cell>
          <cell r="Y327" t="str">
            <v>Հավելված 11, կետեր՝ 10, 28</v>
          </cell>
          <cell r="Z327">
            <v>2</v>
          </cell>
          <cell r="AA327" t="str">
            <v xml:space="preserve"> </v>
          </cell>
          <cell r="AB327" t="str">
            <v>Հ/851-2021</v>
          </cell>
          <cell r="AC327">
            <v>1</v>
          </cell>
          <cell r="AG327">
            <v>0</v>
          </cell>
          <cell r="AI327">
            <v>1</v>
          </cell>
          <cell r="AL327">
            <v>74.482658959537574</v>
          </cell>
          <cell r="AM327">
            <v>2</v>
          </cell>
          <cell r="AN327">
            <v>74.482658959537574</v>
          </cell>
          <cell r="AO327">
            <v>2</v>
          </cell>
          <cell r="AP327">
            <v>44379</v>
          </cell>
        </row>
        <row r="328">
          <cell r="F328" t="str">
            <v>05013186</v>
          </cell>
          <cell r="G328" t="str">
            <v>Արագածոտն</v>
          </cell>
          <cell r="H328" t="str">
            <v>Արագածոտնի մարզ, գ․ Ուջան</v>
          </cell>
          <cell r="I328" t="str">
            <v>Արագածոտնի մարզ, գ․ Ուջան</v>
          </cell>
          <cell r="J328" t="str">
            <v>(+374)93426514</v>
          </cell>
          <cell r="L328" t="str">
            <v>տնօրեն</v>
          </cell>
          <cell r="M328" t="str">
            <v>Մհեր Պետրոսյան Արամի</v>
          </cell>
          <cell r="N328">
            <v>11</v>
          </cell>
          <cell r="O328">
            <v>0</v>
          </cell>
          <cell r="P328">
            <v>172</v>
          </cell>
          <cell r="Q328">
            <v>0</v>
          </cell>
          <cell r="R328">
            <v>21</v>
          </cell>
          <cell r="S328">
            <v>71</v>
          </cell>
          <cell r="T328">
            <v>1</v>
          </cell>
          <cell r="U328">
            <v>44389</v>
          </cell>
          <cell r="V328">
            <v>44393</v>
          </cell>
          <cell r="W328">
            <v>5</v>
          </cell>
          <cell r="X328" t="str">
            <v>Ստուգում պլանային</v>
          </cell>
          <cell r="Y328" t="str">
            <v>Հավելված 11</v>
          </cell>
          <cell r="Z328">
            <v>0</v>
          </cell>
          <cell r="AA328">
            <v>1</v>
          </cell>
          <cell r="AB328" t="str">
            <v>Հ/873</v>
          </cell>
          <cell r="AC328">
            <v>2</v>
          </cell>
          <cell r="AG328">
            <v>0</v>
          </cell>
          <cell r="AI328">
            <v>1</v>
          </cell>
          <cell r="AL328">
            <v>71</v>
          </cell>
          <cell r="AM328">
            <v>0</v>
          </cell>
          <cell r="AN328">
            <v>71</v>
          </cell>
          <cell r="AO328">
            <v>0</v>
          </cell>
          <cell r="AP328">
            <v>44393</v>
          </cell>
        </row>
        <row r="329">
          <cell r="F329" t="str">
            <v>08422122</v>
          </cell>
          <cell r="G329" t="str">
            <v>Գեղարքունիք</v>
          </cell>
          <cell r="H329" t="str">
            <v>Գեղարքունիքի մարզ, ք․Մարտունի, Մյասնիկյան 24/21</v>
          </cell>
          <cell r="I329" t="str">
            <v>Գեղարքունիքի մարզ, ք․Մարտունի, Մյասնիկյան 24/21</v>
          </cell>
          <cell r="J329" t="str">
            <v>098 65 03 03</v>
          </cell>
          <cell r="L329" t="str">
            <v>տնօրեն</v>
          </cell>
          <cell r="M329" t="str">
            <v>Գեղամ Սամվելի Ղազարյան</v>
          </cell>
          <cell r="N329">
            <v>10</v>
          </cell>
          <cell r="O329">
            <v>82</v>
          </cell>
          <cell r="P329">
            <v>162</v>
          </cell>
          <cell r="Q329">
            <v>50.617283950617285</v>
          </cell>
          <cell r="R329">
            <v>21</v>
          </cell>
          <cell r="S329">
            <v>121.61728395061729</v>
          </cell>
          <cell r="T329">
            <v>1</v>
          </cell>
          <cell r="U329">
            <v>44333</v>
          </cell>
          <cell r="V329">
            <v>44335</v>
          </cell>
          <cell r="W329">
            <v>3</v>
          </cell>
          <cell r="X329" t="str">
            <v>Ստուգում պլանային</v>
          </cell>
          <cell r="Y329" t="str">
            <v>Հավելված 10, կետեր՝ 10, 20, 27, 33, 39, 40, 41, 42, 43</v>
          </cell>
          <cell r="Z329">
            <v>9</v>
          </cell>
          <cell r="AA329" t="str">
            <v xml:space="preserve"> </v>
          </cell>
          <cell r="AB329" t="str">
            <v>Հ/595-2021</v>
          </cell>
          <cell r="AC329">
            <v>2</v>
          </cell>
          <cell r="AG329">
            <v>0</v>
          </cell>
          <cell r="AI329">
            <v>1</v>
          </cell>
          <cell r="AL329">
            <v>121.61728395061729</v>
          </cell>
          <cell r="AM329">
            <v>9</v>
          </cell>
          <cell r="AN329">
            <v>121.61728395061729</v>
          </cell>
          <cell r="AO329">
            <v>9</v>
          </cell>
          <cell r="AP329">
            <v>44335</v>
          </cell>
        </row>
        <row r="330">
          <cell r="F330" t="str">
            <v>02665864</v>
          </cell>
          <cell r="G330" t="str">
            <v>Գեղարքունիք</v>
          </cell>
          <cell r="H330" t="str">
            <v>ք․Երևան, Պուշկինի 1</v>
          </cell>
          <cell r="I330" t="str">
            <v>Գեղարքունիքի մարզ, ք․Սևան, Կարմիր Բանակի 4</v>
          </cell>
          <cell r="J330" t="str">
            <v>094 95 42 42</v>
          </cell>
          <cell r="L330" t="str">
            <v>տնօրեն</v>
          </cell>
          <cell r="M330" t="str">
            <v>Արթուր Սուրենի Դանիելյան</v>
          </cell>
          <cell r="N330">
            <v>26</v>
          </cell>
          <cell r="O330">
            <v>121</v>
          </cell>
          <cell r="P330">
            <v>233</v>
          </cell>
          <cell r="Q330">
            <v>51.931330472102999</v>
          </cell>
          <cell r="R330">
            <v>19.5</v>
          </cell>
          <cell r="S330">
            <v>121.431330472103</v>
          </cell>
          <cell r="T330">
            <v>1</v>
          </cell>
          <cell r="U330">
            <v>44081</v>
          </cell>
          <cell r="V330">
            <v>44083</v>
          </cell>
          <cell r="W330">
            <v>3</v>
          </cell>
          <cell r="X330" t="str">
            <v>Ստուգում ոչ պլանային /Վարչապետ</v>
          </cell>
          <cell r="Y330" t="str">
            <v xml:space="preserve">Հավելված 26, կետեր 1, 5, 8, 13, 14,18,24․25,38, 39,40,41,42 </v>
          </cell>
          <cell r="Z330">
            <v>13</v>
          </cell>
          <cell r="AA330" t="str">
            <v xml:space="preserve"> </v>
          </cell>
          <cell r="AB330" t="str">
            <v>(Հ)810-Ա</v>
          </cell>
          <cell r="AC330">
            <v>3</v>
          </cell>
          <cell r="AG330">
            <v>0</v>
          </cell>
          <cell r="AH330"/>
          <cell r="AI330">
            <v>1</v>
          </cell>
          <cell r="AL330">
            <v>121.431330472103</v>
          </cell>
          <cell r="AM330">
            <v>13</v>
          </cell>
          <cell r="AN330">
            <v>121.431330472103</v>
          </cell>
          <cell r="AO330">
            <v>13</v>
          </cell>
          <cell r="AP330">
            <v>44083</v>
          </cell>
        </row>
        <row r="331">
          <cell r="F331" t="str">
            <v>77929935</v>
          </cell>
          <cell r="G331" t="str">
            <v>Սյունիք</v>
          </cell>
          <cell r="H331" t="str">
            <v>ՀՀ, Սյունիքի մարզ, ք․ Սիսիան, Գայի 4/40</v>
          </cell>
          <cell r="I331" t="str">
            <v>Սյունիքի մարզ, ք․ Սիսիան, Գայի 4/40</v>
          </cell>
          <cell r="J331">
            <v>33777233</v>
          </cell>
          <cell r="L331" t="str">
            <v>Ա/Ձ</v>
          </cell>
          <cell r="M331" t="str">
            <v>Լենա Հրաչիկի Մելիքսեթյան</v>
          </cell>
          <cell r="N331">
            <v>11</v>
          </cell>
          <cell r="O331">
            <v>0</v>
          </cell>
          <cell r="P331">
            <v>65</v>
          </cell>
          <cell r="Q331">
            <v>0</v>
          </cell>
          <cell r="R331">
            <v>11.5</v>
          </cell>
          <cell r="S331">
            <v>61.5</v>
          </cell>
          <cell r="T331">
            <v>1</v>
          </cell>
          <cell r="U331">
            <v>44447</v>
          </cell>
          <cell r="V331">
            <v>44448</v>
          </cell>
          <cell r="W331">
            <v>2</v>
          </cell>
          <cell r="X331" t="str">
            <v>Ստուգում պլանային</v>
          </cell>
          <cell r="Y331" t="str">
            <v>Հավելված 11</v>
          </cell>
          <cell r="Z331">
            <v>0</v>
          </cell>
          <cell r="AA331">
            <v>1</v>
          </cell>
          <cell r="AB331" t="str">
            <v>Հ/1232</v>
          </cell>
          <cell r="AC331">
            <v>1</v>
          </cell>
          <cell r="AG331">
            <v>0</v>
          </cell>
          <cell r="AI331">
            <v>1</v>
          </cell>
          <cell r="AL331">
            <v>61.5</v>
          </cell>
          <cell r="AM331">
            <v>0</v>
          </cell>
          <cell r="AN331">
            <v>61.5</v>
          </cell>
          <cell r="AO331">
            <v>0</v>
          </cell>
          <cell r="AP331">
            <v>44448</v>
          </cell>
        </row>
        <row r="332">
          <cell r="F332" t="str">
            <v>54648539</v>
          </cell>
          <cell r="G332" t="str">
            <v>Արագածոտն</v>
          </cell>
          <cell r="H332" t="str">
            <v>Արագածոտնի մարզ, ք․ Աշտարակ, Ա․ Մանուկյան 17 12</v>
          </cell>
          <cell r="I332" t="str">
            <v>Արագածոտնի մարզ, ք․ Աշտարակ, Ա․ Մանուկյան 17 12</v>
          </cell>
          <cell r="J332" t="str">
            <v>(+374)94730202</v>
          </cell>
          <cell r="L332" t="str">
            <v>ԱՁ</v>
          </cell>
          <cell r="M332" t="str">
            <v>Ալեքսան Սահակյան Արամի</v>
          </cell>
          <cell r="N332">
            <v>11</v>
          </cell>
          <cell r="O332">
            <v>0</v>
          </cell>
          <cell r="P332">
            <v>163</v>
          </cell>
          <cell r="Q332">
            <v>0</v>
          </cell>
          <cell r="R332">
            <v>21</v>
          </cell>
          <cell r="S332">
            <v>71</v>
          </cell>
          <cell r="T332">
            <v>1</v>
          </cell>
          <cell r="U332">
            <v>44459</v>
          </cell>
          <cell r="V332">
            <v>44463</v>
          </cell>
          <cell r="W332">
            <v>4</v>
          </cell>
          <cell r="X332" t="str">
            <v>Ստուգում պլանային</v>
          </cell>
          <cell r="Y332" t="str">
            <v>Հավելված 11</v>
          </cell>
          <cell r="Z332">
            <v>0</v>
          </cell>
          <cell r="AA332">
            <v>1</v>
          </cell>
          <cell r="AC332">
            <v>2</v>
          </cell>
          <cell r="AG332">
            <v>0</v>
          </cell>
          <cell r="AI332">
            <v>1</v>
          </cell>
          <cell r="AL332">
            <v>71</v>
          </cell>
          <cell r="AM332">
            <v>0</v>
          </cell>
          <cell r="AN332">
            <v>71</v>
          </cell>
          <cell r="AO332">
            <v>0</v>
          </cell>
          <cell r="AP332">
            <v>44463</v>
          </cell>
        </row>
        <row r="333">
          <cell r="F333">
            <v>78650495</v>
          </cell>
          <cell r="G333" t="str">
            <v>Սյունիք</v>
          </cell>
          <cell r="H333" t="str">
            <v>ՀՀ Սյունիքի մարզ, ք․ Կապան , Սպանդարյան 6/52</v>
          </cell>
          <cell r="I333" t="str">
            <v>Սյունիքի մարզ, ք․ Կապան ,Բաղաբերդ 17</v>
          </cell>
          <cell r="J333" t="str">
            <v>093351807</v>
          </cell>
          <cell r="L333" t="str">
            <v>ձեռնարկատեր</v>
          </cell>
          <cell r="M333" t="str">
            <v>Մարգարիտ Սաֆարյան</v>
          </cell>
          <cell r="N333">
            <v>11</v>
          </cell>
          <cell r="O333">
            <v>28</v>
          </cell>
          <cell r="P333">
            <v>120</v>
          </cell>
          <cell r="Q333">
            <v>23.333333333333332</v>
          </cell>
          <cell r="R333">
            <v>21</v>
          </cell>
          <cell r="S333">
            <v>94.333333333333329</v>
          </cell>
          <cell r="T333">
            <v>1</v>
          </cell>
          <cell r="U333">
            <v>44396</v>
          </cell>
          <cell r="V333">
            <v>44397</v>
          </cell>
          <cell r="W333">
            <v>2</v>
          </cell>
          <cell r="X333" t="str">
            <v>Ստուգում պլանային</v>
          </cell>
          <cell r="Y333" t="str">
            <v>Հավելված 11, կետեր՝  11,  29, 32</v>
          </cell>
          <cell r="Z333">
            <v>3</v>
          </cell>
          <cell r="AA333" t="str">
            <v xml:space="preserve"> </v>
          </cell>
          <cell r="AB333" t="str">
            <v>Հ/895-2021-Ա</v>
          </cell>
          <cell r="AC333">
            <v>1</v>
          </cell>
          <cell r="AG333">
            <v>0</v>
          </cell>
          <cell r="AI333">
            <v>1</v>
          </cell>
          <cell r="AL333">
            <v>94.333333333333329</v>
          </cell>
          <cell r="AM333">
            <v>3</v>
          </cell>
          <cell r="AN333">
            <v>94.333333333333329</v>
          </cell>
          <cell r="AO333">
            <v>3</v>
          </cell>
          <cell r="AP333">
            <v>44397</v>
          </cell>
        </row>
        <row r="334">
          <cell r="F334" t="str">
            <v>47831084</v>
          </cell>
          <cell r="G334" t="str">
            <v>Արարատ</v>
          </cell>
          <cell r="H334" t="str">
            <v>ՍՅՈՒՆԻՔԻ ՄԱՐԶ, ԿԱՊԱՆ, ՎԵՐԻՆ ԹԱՂ Շ 17 ԲՆ 3</v>
          </cell>
          <cell r="I334" t="str">
            <v xml:space="preserve">Արարատի մարզ, ք․ Մասիս, Հանրապետության 7/3 </v>
          </cell>
          <cell r="J334" t="str">
            <v>՛093759947</v>
          </cell>
          <cell r="L334" t="str">
            <v>անհատ ձեռներեց</v>
          </cell>
          <cell r="M334" t="str">
            <v>Վարուժան Մնացականյան Դավթի</v>
          </cell>
          <cell r="N334">
            <v>11</v>
          </cell>
          <cell r="O334">
            <v>0</v>
          </cell>
          <cell r="P334">
            <v>173</v>
          </cell>
          <cell r="Q334">
            <v>0</v>
          </cell>
          <cell r="R334">
            <v>21</v>
          </cell>
          <cell r="S334">
            <v>71</v>
          </cell>
          <cell r="T334">
            <v>1</v>
          </cell>
          <cell r="U334">
            <v>44466</v>
          </cell>
          <cell r="V334">
            <v>44467</v>
          </cell>
          <cell r="W334">
            <v>2</v>
          </cell>
          <cell r="X334" t="str">
            <v>Ստուգում պլանային</v>
          </cell>
          <cell r="Y334" t="str">
            <v>Հավելված 11</v>
          </cell>
          <cell r="Z334">
            <v>0</v>
          </cell>
          <cell r="AA334">
            <v>1</v>
          </cell>
          <cell r="AB334" t="str">
            <v>Հ/988, Հ/1410</v>
          </cell>
          <cell r="AC334">
            <v>2</v>
          </cell>
          <cell r="AG334">
            <v>0</v>
          </cell>
          <cell r="AI334">
            <v>1</v>
          </cell>
          <cell r="AL334">
            <v>71</v>
          </cell>
          <cell r="AM334">
            <v>0</v>
          </cell>
          <cell r="AN334">
            <v>71</v>
          </cell>
          <cell r="AO334">
            <v>0</v>
          </cell>
          <cell r="AP334">
            <v>44467</v>
          </cell>
        </row>
        <row r="335">
          <cell r="F335" t="str">
            <v>71705951</v>
          </cell>
          <cell r="G335" t="str">
            <v>Տավուշ</v>
          </cell>
          <cell r="H335" t="str">
            <v>ՀՀ Տավուշի մարզ, ք․ Բերդ փող․ 12</v>
          </cell>
          <cell r="I335" t="str">
            <v>Տավուշի մարզ, ք․ Բերդ Ալեք Մանուկյան 9</v>
          </cell>
          <cell r="L335" t="str">
            <v>Տնօրեն</v>
          </cell>
          <cell r="M335" t="str">
            <v>Անուշ Մելիքբեկյան</v>
          </cell>
          <cell r="N335">
            <v>11</v>
          </cell>
          <cell r="O335">
            <v>0</v>
          </cell>
          <cell r="P335">
            <v>136</v>
          </cell>
          <cell r="Q335">
            <v>0</v>
          </cell>
          <cell r="R335">
            <v>24.5</v>
          </cell>
          <cell r="S335">
            <v>74.5</v>
          </cell>
          <cell r="T335">
            <v>2</v>
          </cell>
          <cell r="U335">
            <v>44452</v>
          </cell>
          <cell r="V335">
            <v>44453</v>
          </cell>
          <cell r="W335">
            <v>2</v>
          </cell>
          <cell r="X335" t="str">
            <v>Ստուգում պլանային</v>
          </cell>
          <cell r="Y335" t="str">
            <v>Հավելված 11</v>
          </cell>
          <cell r="Z335">
            <v>0</v>
          </cell>
          <cell r="AA335">
            <v>1</v>
          </cell>
          <cell r="AB335" t="str">
            <v>895-2020-Ա, Հ/1238-2021-Ա</v>
          </cell>
          <cell r="AC335">
            <v>2</v>
          </cell>
          <cell r="AG335">
            <v>0</v>
          </cell>
          <cell r="AI335">
            <v>1</v>
          </cell>
          <cell r="AL335">
            <v>74.5</v>
          </cell>
          <cell r="AM335">
            <v>0</v>
          </cell>
          <cell r="AN335">
            <v>74.5</v>
          </cell>
          <cell r="AO335">
            <v>0</v>
          </cell>
          <cell r="AP335">
            <v>44453</v>
          </cell>
        </row>
        <row r="336">
          <cell r="F336" t="str">
            <v>02609379</v>
          </cell>
          <cell r="G336" t="str">
            <v xml:space="preserve">Երևան </v>
          </cell>
          <cell r="H336" t="str">
            <v>Գայի պողոտա 1/7</v>
          </cell>
          <cell r="I336" t="str">
            <v>Երևան, Շիրազի փող․, 43/1</v>
          </cell>
          <cell r="L336" t="str">
            <v xml:space="preserve">տնօրեն </v>
          </cell>
          <cell r="M336" t="str">
            <v>Նարեկ վահագնի Մազուլյան</v>
          </cell>
          <cell r="N336">
            <v>11</v>
          </cell>
          <cell r="O336">
            <v>36</v>
          </cell>
          <cell r="P336">
            <v>135</v>
          </cell>
          <cell r="Q336">
            <v>26.666666666666668</v>
          </cell>
          <cell r="R336">
            <v>13.5</v>
          </cell>
          <cell r="S336">
            <v>90.166666666666671</v>
          </cell>
          <cell r="T336">
            <v>1</v>
          </cell>
          <cell r="U336">
            <v>44434</v>
          </cell>
          <cell r="V336">
            <v>44449</v>
          </cell>
          <cell r="W336">
            <v>12</v>
          </cell>
          <cell r="X336" t="str">
            <v>Ստուգում պլանային</v>
          </cell>
          <cell r="Y336" t="str">
            <v>Հավելված 11, կետեր՝ 18, 29, 30, 31</v>
          </cell>
          <cell r="Z336">
            <v>4</v>
          </cell>
          <cell r="AA336" t="str">
            <v xml:space="preserve"> </v>
          </cell>
          <cell r="AB336" t="str">
            <v>Հ/1125-2021-Ա</v>
          </cell>
          <cell r="AC336">
            <v>1</v>
          </cell>
          <cell r="AG336">
            <v>0</v>
          </cell>
          <cell r="AI336">
            <v>1</v>
          </cell>
          <cell r="AL336">
            <v>90.166666666666671</v>
          </cell>
          <cell r="AM336">
            <v>4</v>
          </cell>
          <cell r="AN336">
            <v>90.166666666666671</v>
          </cell>
          <cell r="AO336">
            <v>4</v>
          </cell>
          <cell r="AP336">
            <v>44449</v>
          </cell>
        </row>
        <row r="337">
          <cell r="F337" t="str">
            <v>02609379</v>
          </cell>
          <cell r="G337" t="str">
            <v xml:space="preserve">Երևան </v>
          </cell>
          <cell r="H337" t="str">
            <v>Գայի պողոտա 1/7</v>
          </cell>
          <cell r="I337" t="str">
            <v>Երևան, Նորագավիթ 1-ին փող․, 101/8</v>
          </cell>
          <cell r="L337" t="str">
            <v xml:space="preserve">տնօրեն </v>
          </cell>
          <cell r="M337" t="str">
            <v>Նարեկ վահագնի Մազուլյան</v>
          </cell>
          <cell r="N337">
            <v>11</v>
          </cell>
          <cell r="O337">
            <v>36</v>
          </cell>
          <cell r="P337">
            <v>135</v>
          </cell>
          <cell r="Q337">
            <v>26.666666666666668</v>
          </cell>
          <cell r="R337">
            <v>13.5</v>
          </cell>
          <cell r="S337">
            <v>90.166666666666671</v>
          </cell>
          <cell r="T337">
            <v>1</v>
          </cell>
          <cell r="U337">
            <v>44434</v>
          </cell>
          <cell r="V337">
            <v>44449</v>
          </cell>
          <cell r="W337">
            <v>12</v>
          </cell>
          <cell r="X337" t="str">
            <v>Ստուգում պլանային</v>
          </cell>
          <cell r="Y337" t="str">
            <v>Հավելված 11, կետեր՝ 18, 29, 30, 31</v>
          </cell>
          <cell r="Z337">
            <v>4</v>
          </cell>
          <cell r="AA337" t="str">
            <v xml:space="preserve"> </v>
          </cell>
          <cell r="AB337" t="str">
            <v>Հ/1125-2021-Ա</v>
          </cell>
          <cell r="AC337">
            <v>1</v>
          </cell>
          <cell r="AG337">
            <v>0</v>
          </cell>
          <cell r="AI337">
            <v>1</v>
          </cell>
          <cell r="AL337">
            <v>90.166666666666671</v>
          </cell>
          <cell r="AM337">
            <v>4</v>
          </cell>
          <cell r="AN337">
            <v>90.166666666666671</v>
          </cell>
          <cell r="AO337">
            <v>4</v>
          </cell>
          <cell r="AP337">
            <v>44449</v>
          </cell>
        </row>
        <row r="338">
          <cell r="F338" t="str">
            <v>54607543</v>
          </cell>
          <cell r="G338" t="str">
            <v>Արագածոտն</v>
          </cell>
          <cell r="H338" t="str">
            <v>Արագածոտնի մարզ, ք․ Աշտարակ, Նարեկացու փող, տուն 5</v>
          </cell>
          <cell r="I338" t="str">
            <v>Արագածոտնի մարզ, ք․ Աշտարակ, Նարեկացու փող, տուն 5</v>
          </cell>
          <cell r="J338" t="str">
            <v>(+374)91341022</v>
          </cell>
          <cell r="L338" t="str">
            <v>ԱՁ</v>
          </cell>
          <cell r="M338" t="str">
            <v>Սամվել Արամյան Սերյոժայի</v>
          </cell>
          <cell r="N338">
            <v>11</v>
          </cell>
          <cell r="O338">
            <v>0</v>
          </cell>
          <cell r="P338">
            <v>130</v>
          </cell>
          <cell r="Q338">
            <v>0</v>
          </cell>
          <cell r="R338">
            <v>11.5</v>
          </cell>
          <cell r="S338">
            <v>61.5</v>
          </cell>
          <cell r="T338">
            <v>1</v>
          </cell>
          <cell r="U338">
            <v>44480</v>
          </cell>
          <cell r="V338">
            <v>44484</v>
          </cell>
          <cell r="W338">
            <v>5</v>
          </cell>
          <cell r="X338" t="str">
            <v>Ստուգում պլանային</v>
          </cell>
          <cell r="Y338" t="str">
            <v>Հավելված 11</v>
          </cell>
          <cell r="Z338">
            <v>0</v>
          </cell>
          <cell r="AA338">
            <v>1</v>
          </cell>
          <cell r="AC338">
            <v>2</v>
          </cell>
          <cell r="AG338">
            <v>0</v>
          </cell>
          <cell r="AI338">
            <v>1</v>
          </cell>
          <cell r="AL338">
            <v>61.5</v>
          </cell>
          <cell r="AM338">
            <v>0</v>
          </cell>
          <cell r="AN338">
            <v>61.5</v>
          </cell>
          <cell r="AO338">
            <v>0</v>
          </cell>
          <cell r="AP338">
            <v>44484</v>
          </cell>
        </row>
        <row r="339">
          <cell r="F339" t="str">
            <v>01257241</v>
          </cell>
          <cell r="G339" t="str">
            <v xml:space="preserve">Երևան </v>
          </cell>
          <cell r="H339" t="str">
            <v>Հաղթանակ թաղ․, 68/5</v>
          </cell>
          <cell r="I339" t="str">
            <v>Երևան, Վանթյան փող․,  61ա</v>
          </cell>
          <cell r="L339" t="str">
            <v xml:space="preserve">տնօրեն </v>
          </cell>
          <cell r="M339" t="str">
            <v xml:space="preserve">Գագիկ Վրեժի Սիմոնյան </v>
          </cell>
          <cell r="N339">
            <v>11</v>
          </cell>
          <cell r="O339">
            <v>0</v>
          </cell>
          <cell r="P339">
            <v>127</v>
          </cell>
          <cell r="Q339">
            <v>0</v>
          </cell>
          <cell r="R339">
            <v>13.5</v>
          </cell>
          <cell r="S339">
            <v>63.5</v>
          </cell>
          <cell r="T339">
            <v>1</v>
          </cell>
          <cell r="U339">
            <v>44502</v>
          </cell>
          <cell r="V339">
            <v>44502</v>
          </cell>
          <cell r="W339">
            <v>1</v>
          </cell>
          <cell r="X339" t="str">
            <v>Ստուգում ոչ պլանային /գրություն</v>
          </cell>
          <cell r="Y339" t="str">
            <v>Հավելված 11</v>
          </cell>
          <cell r="Z339">
            <v>0</v>
          </cell>
          <cell r="AA339">
            <v>1</v>
          </cell>
          <cell r="AB339" t="str">
            <v>Հ/1601, Հ/1751</v>
          </cell>
          <cell r="AC339">
            <v>1</v>
          </cell>
          <cell r="AG339">
            <v>0</v>
          </cell>
          <cell r="AI339">
            <v>1</v>
          </cell>
          <cell r="AL339">
            <v>63.5</v>
          </cell>
          <cell r="AM339">
            <v>0</v>
          </cell>
          <cell r="AN339">
            <v>63.5</v>
          </cell>
          <cell r="AO339">
            <v>0</v>
          </cell>
          <cell r="AP339">
            <v>44502</v>
          </cell>
        </row>
        <row r="340">
          <cell r="F340" t="str">
            <v>70998637</v>
          </cell>
          <cell r="G340" t="str">
            <v>Տավուշ</v>
          </cell>
          <cell r="H340" t="str">
            <v>ՀՀ Տավուշի մարզ, ք․ Բերդ, Մաշտոցի 12/13</v>
          </cell>
          <cell r="I340" t="str">
            <v>Տավուշի մարզ, գ․ Տավուշ</v>
          </cell>
          <cell r="L340" t="str">
            <v>Տնօրեն</v>
          </cell>
          <cell r="M340" t="str">
            <v xml:space="preserve">ՎԱՍԻԼ ՉՈԲԱՆՅԱՆ </v>
          </cell>
          <cell r="N340">
            <v>11</v>
          </cell>
          <cell r="O340">
            <v>37</v>
          </cell>
          <cell r="P340">
            <v>129</v>
          </cell>
          <cell r="Q340">
            <v>28.68217054263566</v>
          </cell>
          <cell r="R340">
            <v>20</v>
          </cell>
          <cell r="S340">
            <v>98.68217054263566</v>
          </cell>
          <cell r="T340">
            <v>1</v>
          </cell>
          <cell r="U340">
            <v>44487</v>
          </cell>
          <cell r="V340">
            <v>44488</v>
          </cell>
          <cell r="W340">
            <v>2</v>
          </cell>
          <cell r="X340" t="str">
            <v>Ստուգում պլանային</v>
          </cell>
          <cell r="Y340" t="str">
            <v>Հավելված՝ 11, կետեր՝ 2, 6, 29, 30</v>
          </cell>
          <cell r="Z340">
            <v>4</v>
          </cell>
          <cell r="AA340" t="str">
            <v xml:space="preserve"> </v>
          </cell>
          <cell r="AB340" t="str">
            <v>Հ/1451-2021</v>
          </cell>
          <cell r="AC340">
            <v>2</v>
          </cell>
          <cell r="AG340">
            <v>0</v>
          </cell>
          <cell r="AI340">
            <v>1</v>
          </cell>
          <cell r="AL340">
            <v>98.68217054263566</v>
          </cell>
          <cell r="AM340">
            <v>4</v>
          </cell>
          <cell r="AN340">
            <v>98.68217054263566</v>
          </cell>
          <cell r="AO340">
            <v>4</v>
          </cell>
          <cell r="AP340">
            <v>44488</v>
          </cell>
        </row>
        <row r="341">
          <cell r="F341" t="str">
            <v>80799744</v>
          </cell>
          <cell r="G341" t="str">
            <v>Սյունիք</v>
          </cell>
          <cell r="H341" t="str">
            <v>ք․ Քաջարան, Աբովյան 6/20</v>
          </cell>
          <cell r="I341" t="str">
            <v>Սյունիքի մարզ, ք․ Քաջարան, Աբովյան 5/1</v>
          </cell>
          <cell r="J341">
            <v>94301990</v>
          </cell>
          <cell r="L341" t="str">
            <v>ձեռնարկատեր</v>
          </cell>
          <cell r="M341" t="str">
            <v>Նունե Համբարձումյան</v>
          </cell>
          <cell r="N341">
            <v>11</v>
          </cell>
          <cell r="O341">
            <v>10</v>
          </cell>
          <cell r="P341">
            <v>156</v>
          </cell>
          <cell r="Q341">
            <v>6.4102564102564097</v>
          </cell>
          <cell r="R341">
            <v>21</v>
          </cell>
          <cell r="S341">
            <v>77.410256410256409</v>
          </cell>
          <cell r="T341">
            <v>1</v>
          </cell>
          <cell r="U341">
            <v>44495</v>
          </cell>
          <cell r="V341">
            <v>44496</v>
          </cell>
          <cell r="W341">
            <v>2</v>
          </cell>
          <cell r="X341" t="str">
            <v>Ստուգում պլանային</v>
          </cell>
          <cell r="Y341" t="str">
            <v>Հավելված՝ 11, կետ՝ 32</v>
          </cell>
          <cell r="Z341">
            <v>1</v>
          </cell>
          <cell r="AA341" t="str">
            <v xml:space="preserve"> </v>
          </cell>
          <cell r="AB341" t="str">
            <v>Հ/1517-2021-Ա</v>
          </cell>
          <cell r="AC341">
            <v>1</v>
          </cell>
          <cell r="AG341">
            <v>0</v>
          </cell>
          <cell r="AI341">
            <v>1</v>
          </cell>
          <cell r="AL341">
            <v>77.410256410256409</v>
          </cell>
          <cell r="AM341">
            <v>1</v>
          </cell>
          <cell r="AN341">
            <v>77.410256410256409</v>
          </cell>
          <cell r="AO341">
            <v>1</v>
          </cell>
          <cell r="AP341">
            <v>44496</v>
          </cell>
        </row>
        <row r="342">
          <cell r="F342" t="str">
            <v>02606972</v>
          </cell>
          <cell r="G342" t="str">
            <v xml:space="preserve">Երևան </v>
          </cell>
          <cell r="H342" t="str">
            <v>Սայաթ-Նովա 15 Ա</v>
          </cell>
          <cell r="I342" t="str">
            <v>Երևան, Թամանյան 3/1</v>
          </cell>
          <cell r="L342" t="str">
            <v>տնօրեն</v>
          </cell>
          <cell r="M342" t="str">
            <v xml:space="preserve">Արման Արմենի Գևորգյան </v>
          </cell>
          <cell r="N342">
            <v>11</v>
          </cell>
          <cell r="O342">
            <v>0</v>
          </cell>
          <cell r="P342">
            <v>118</v>
          </cell>
          <cell r="Q342">
            <v>0</v>
          </cell>
          <cell r="R342">
            <v>13.5</v>
          </cell>
          <cell r="S342">
            <v>63.5</v>
          </cell>
          <cell r="T342">
            <v>1</v>
          </cell>
          <cell r="U342">
            <v>44517</v>
          </cell>
          <cell r="V342">
            <v>44519</v>
          </cell>
          <cell r="W342">
            <v>3</v>
          </cell>
          <cell r="X342" t="str">
            <v>Ստուգում ոչ պլանային /բողոք</v>
          </cell>
          <cell r="Y342" t="str">
            <v>Հավելված 11</v>
          </cell>
          <cell r="Z342">
            <v>0</v>
          </cell>
          <cell r="AA342">
            <v>1</v>
          </cell>
          <cell r="AB342" t="str">
            <v>Հ/1500-2021-Ա</v>
          </cell>
          <cell r="AC342">
            <v>1</v>
          </cell>
          <cell r="AG342">
            <v>0</v>
          </cell>
          <cell r="AI342">
            <v>1</v>
          </cell>
          <cell r="AL342">
            <v>63.5</v>
          </cell>
          <cell r="AM342">
            <v>0</v>
          </cell>
          <cell r="AN342">
            <v>63.5</v>
          </cell>
          <cell r="AO342">
            <v>0</v>
          </cell>
          <cell r="AP342">
            <v>44519</v>
          </cell>
        </row>
        <row r="343">
          <cell r="F343" t="str">
            <v>02832369</v>
          </cell>
          <cell r="G343" t="str">
            <v xml:space="preserve">Երևան </v>
          </cell>
          <cell r="H343" t="str">
            <v>Թամանյան փող․, 3րդ շենք 11</v>
          </cell>
          <cell r="I343" t="str">
            <v>Երևան, Թամանյան փող․, 3րդ շենք 11</v>
          </cell>
          <cell r="L343" t="str">
            <v xml:space="preserve">Տնօրեն՝ </v>
          </cell>
          <cell r="M343" t="str">
            <v>Նաիրի Ջիվանյան Նուբարի</v>
          </cell>
          <cell r="N343">
            <v>11</v>
          </cell>
          <cell r="O343">
            <v>36</v>
          </cell>
          <cell r="P343">
            <v>180</v>
          </cell>
          <cell r="Q343">
            <v>20</v>
          </cell>
          <cell r="R343">
            <v>12.5</v>
          </cell>
          <cell r="S343">
            <v>82.5</v>
          </cell>
          <cell r="T343">
            <v>1</v>
          </cell>
          <cell r="U343">
            <v>44517</v>
          </cell>
          <cell r="V343">
            <v>44519</v>
          </cell>
          <cell r="W343">
            <v>3</v>
          </cell>
          <cell r="X343" t="str">
            <v>Ստուգում ոչ պլանային /բողոք</v>
          </cell>
          <cell r="Y343" t="str">
            <v>Հավելված 11, կետեր՝ 15, 29, 30, 31</v>
          </cell>
          <cell r="Z343">
            <v>4</v>
          </cell>
          <cell r="AA343" t="str">
            <v xml:space="preserve"> </v>
          </cell>
          <cell r="AB343" t="str">
            <v>Հ/1501</v>
          </cell>
          <cell r="AC343">
            <v>1</v>
          </cell>
          <cell r="AG343">
            <v>0</v>
          </cell>
          <cell r="AI343">
            <v>1</v>
          </cell>
          <cell r="AL343">
            <v>82.5</v>
          </cell>
          <cell r="AM343">
            <v>4</v>
          </cell>
          <cell r="AN343">
            <v>82.5</v>
          </cell>
          <cell r="AO343">
            <v>4</v>
          </cell>
          <cell r="AP343">
            <v>44519</v>
          </cell>
        </row>
        <row r="344">
          <cell r="F344" t="str">
            <v>01282006</v>
          </cell>
          <cell r="G344" t="str">
            <v xml:space="preserve">Երևան </v>
          </cell>
          <cell r="H344" t="str">
            <v>Օհանօվի փող․, 15/1</v>
          </cell>
          <cell r="I344" t="str">
            <v>Երևան, Հ․ Հովհաննիսյան 24/7</v>
          </cell>
          <cell r="L344" t="str">
            <v xml:space="preserve">տնօրեն՝ </v>
          </cell>
          <cell r="M344" t="str">
            <v xml:space="preserve">Վարդան Վալյուշի Ֆարմարնյան </v>
          </cell>
          <cell r="N344" t="str">
            <v>8, 10</v>
          </cell>
          <cell r="O344">
            <v>99</v>
          </cell>
          <cell r="P344">
            <v>182</v>
          </cell>
          <cell r="Q344">
            <v>54.395604395604394</v>
          </cell>
          <cell r="R344">
            <v>17</v>
          </cell>
          <cell r="S344">
            <v>121.39560439560439</v>
          </cell>
          <cell r="T344">
            <v>1</v>
          </cell>
          <cell r="U344">
            <v>44501</v>
          </cell>
          <cell r="V344">
            <v>44510</v>
          </cell>
          <cell r="W344">
            <v>8</v>
          </cell>
          <cell r="X344" t="str">
            <v>Ստուգում ոչ պլանային /գրություն</v>
          </cell>
          <cell r="Y344" t="str">
            <v>Հավելված 8, կետեր՝ 7, 8, 10, 11, 12, 14, 24, 25, 26, 29, 30, 32, 35, 36, 38, 39, 40, 41, 43 / Հավելված 10, կետեր՝ 8, 9, 10, 24, 27, 31, 32, 39, 40, 41, 43</v>
          </cell>
          <cell r="Z344">
            <v>30</v>
          </cell>
          <cell r="AA344" t="str">
            <v xml:space="preserve"> </v>
          </cell>
          <cell r="AB344" t="str">
            <v>Հ/1597-2021-Ա</v>
          </cell>
          <cell r="AC344">
            <v>2</v>
          </cell>
          <cell r="AG344">
            <v>0</v>
          </cell>
          <cell r="AI344">
            <v>1</v>
          </cell>
          <cell r="AL344">
            <v>121.39560439560439</v>
          </cell>
          <cell r="AM344">
            <v>30</v>
          </cell>
          <cell r="AN344">
            <v>121.39560439560439</v>
          </cell>
          <cell r="AO344">
            <v>30</v>
          </cell>
          <cell r="AP344">
            <v>44510</v>
          </cell>
        </row>
        <row r="345">
          <cell r="F345" t="str">
            <v>07623064</v>
          </cell>
          <cell r="G345" t="str">
            <v>Տավուշ</v>
          </cell>
          <cell r="H345" t="str">
            <v>ՀՀ Տավուշի մարզ, Իջևան համայնք, Մյասնիկյան  փող․, տուն 81</v>
          </cell>
          <cell r="I345" t="str">
            <v>Տավուշի մարզ, ք․ Իջևան, Երևանյան փող․ 110</v>
          </cell>
          <cell r="L345" t="str">
            <v>Տնօրեն</v>
          </cell>
          <cell r="M345" t="str">
            <v>Սմբատ Գրիգորյան</v>
          </cell>
          <cell r="N345">
            <v>11</v>
          </cell>
          <cell r="O345">
            <v>28</v>
          </cell>
          <cell r="P345">
            <v>128</v>
          </cell>
          <cell r="Q345">
            <v>21.875</v>
          </cell>
          <cell r="R345">
            <v>13.5</v>
          </cell>
          <cell r="S345">
            <v>85.375</v>
          </cell>
          <cell r="T345">
            <v>1</v>
          </cell>
          <cell r="U345">
            <v>44617</v>
          </cell>
          <cell r="V345">
            <v>44617</v>
          </cell>
          <cell r="W345">
            <v>1</v>
          </cell>
          <cell r="X345" t="str">
            <v>Ստուգում պլանային</v>
          </cell>
          <cell r="Y345" t="str">
            <v>Հավելված 11, կետեր՝ 13, 28, 30</v>
          </cell>
          <cell r="Z345">
            <v>3</v>
          </cell>
          <cell r="AA345" t="str">
            <v xml:space="preserve"> </v>
          </cell>
          <cell r="AB345" t="str">
            <v>ՏԾ/Հ/68-2022-Ա</v>
          </cell>
          <cell r="AC345">
            <v>2</v>
          </cell>
          <cell r="AG345">
            <v>0</v>
          </cell>
          <cell r="AI345">
            <v>1</v>
          </cell>
          <cell r="AL345">
            <v>85.375</v>
          </cell>
          <cell r="AM345">
            <v>3</v>
          </cell>
          <cell r="AN345">
            <v>85.375</v>
          </cell>
          <cell r="AO345">
            <v>3</v>
          </cell>
          <cell r="AP345">
            <v>44617</v>
          </cell>
        </row>
        <row r="346">
          <cell r="F346" t="str">
            <v>89978798</v>
          </cell>
          <cell r="G346" t="str">
            <v>Արագածոտն</v>
          </cell>
          <cell r="H346" t="str">
            <v>գ․ Ագարակ</v>
          </cell>
          <cell r="I346" t="str">
            <v>Արագածոտնի մարզ, գ․ Ագարակ</v>
          </cell>
          <cell r="J346" t="str">
            <v>(+374)93902882</v>
          </cell>
          <cell r="L346" t="str">
            <v>ԱՁ</v>
          </cell>
          <cell r="M346" t="str">
            <v>Ղևոնդ Սամսոնյան Ռազմիկի</v>
          </cell>
          <cell r="N346">
            <v>11</v>
          </cell>
          <cell r="O346">
            <v>0</v>
          </cell>
          <cell r="P346">
            <v>129</v>
          </cell>
          <cell r="Q346">
            <v>0</v>
          </cell>
          <cell r="R346">
            <v>15.5</v>
          </cell>
          <cell r="S346">
            <v>65.5</v>
          </cell>
          <cell r="T346">
            <v>1</v>
          </cell>
          <cell r="U346">
            <v>44650</v>
          </cell>
          <cell r="V346">
            <v>44656</v>
          </cell>
          <cell r="W346">
            <v>5</v>
          </cell>
          <cell r="X346" t="str">
            <v>Ստուգում պլանային</v>
          </cell>
          <cell r="Y346" t="str">
            <v>Հավելված 11</v>
          </cell>
          <cell r="Z346">
            <v>0</v>
          </cell>
          <cell r="AA346">
            <v>1</v>
          </cell>
          <cell r="AB346" t="str">
            <v>ՏԾ/Հ/77-2022-Ա</v>
          </cell>
          <cell r="AC346">
            <v>3</v>
          </cell>
          <cell r="AG346">
            <v>0</v>
          </cell>
          <cell r="AI346">
            <v>1</v>
          </cell>
          <cell r="AL346">
            <v>65.5</v>
          </cell>
          <cell r="AM346">
            <v>0</v>
          </cell>
          <cell r="AN346">
            <v>65.5</v>
          </cell>
          <cell r="AO346">
            <v>0</v>
          </cell>
          <cell r="AP346">
            <v>44656</v>
          </cell>
        </row>
        <row r="347">
          <cell r="F347" t="str">
            <v>55813604</v>
          </cell>
          <cell r="G347" t="str">
            <v>Արագածոտն</v>
          </cell>
          <cell r="H347" t="str">
            <v>ք․ Ապարան, Ն․ Տոնոյան 1/1</v>
          </cell>
          <cell r="I347" t="str">
            <v>Արագածոտնի մարզ, ք․ Ապարան, Ն․ Տոնոյան 1/1</v>
          </cell>
          <cell r="J347" t="str">
            <v>(+374)94704240</v>
          </cell>
          <cell r="L347" t="str">
            <v>ԱՁ</v>
          </cell>
          <cell r="M347" t="str">
            <v>Լևիկ Շահբազյան Բենիկի</v>
          </cell>
          <cell r="N347">
            <v>11</v>
          </cell>
          <cell r="O347">
            <v>26</v>
          </cell>
          <cell r="P347">
            <v>198</v>
          </cell>
          <cell r="Q347">
            <v>13.131313131313133</v>
          </cell>
          <cell r="R347">
            <v>15.5</v>
          </cell>
          <cell r="S347">
            <v>78.631313131313135</v>
          </cell>
          <cell r="T347">
            <v>1</v>
          </cell>
          <cell r="U347">
            <v>44657</v>
          </cell>
          <cell r="V347">
            <v>44663</v>
          </cell>
          <cell r="W347">
            <v>5</v>
          </cell>
          <cell r="X347" t="str">
            <v>Ստուգում պլանային</v>
          </cell>
          <cell r="Y347" t="str">
            <v>Հավելված 11, կետեր՝ 13, 14, 15</v>
          </cell>
          <cell r="Z347">
            <v>3</v>
          </cell>
          <cell r="AA347" t="str">
            <v xml:space="preserve"> </v>
          </cell>
          <cell r="AB347" t="str">
            <v>ՏԾ/Հ/341-2022-Ա</v>
          </cell>
          <cell r="AC347">
            <v>3</v>
          </cell>
          <cell r="AG347">
            <v>0</v>
          </cell>
          <cell r="AI347">
            <v>1</v>
          </cell>
          <cell r="AL347">
            <v>78.631313131313135</v>
          </cell>
          <cell r="AM347">
            <v>3</v>
          </cell>
          <cell r="AN347">
            <v>78.631313131313135</v>
          </cell>
          <cell r="AO347">
            <v>3</v>
          </cell>
          <cell r="AP347">
            <v>44663</v>
          </cell>
        </row>
        <row r="348">
          <cell r="F348" t="str">
            <v>05204203</v>
          </cell>
          <cell r="G348" t="str">
            <v>Արագածոտն</v>
          </cell>
          <cell r="H348" t="str">
            <v>ՀՀ, Արագածոտնի մարզ, ք․ Ապարան, Բաղրամյան 38</v>
          </cell>
          <cell r="I348" t="str">
            <v>ՀՀ, Արագածոտնի մարզ, ք․ Ապարան, Բաղրամյան 38</v>
          </cell>
          <cell r="J348" t="str">
            <v>(+374)93883830</v>
          </cell>
          <cell r="L348" t="str">
            <v>տնօրեն</v>
          </cell>
          <cell r="M348" t="str">
            <v>Արթուր Մովսիսյան</v>
          </cell>
          <cell r="N348">
            <v>11</v>
          </cell>
          <cell r="O348">
            <v>18</v>
          </cell>
          <cell r="P348">
            <v>173</v>
          </cell>
          <cell r="Q348">
            <v>10.404624277456648</v>
          </cell>
          <cell r="R348">
            <v>22</v>
          </cell>
          <cell r="S348">
            <v>82.404624277456648</v>
          </cell>
          <cell r="T348">
            <v>1</v>
          </cell>
          <cell r="U348">
            <v>44704</v>
          </cell>
          <cell r="V348">
            <v>44707</v>
          </cell>
          <cell r="W348">
            <v>4</v>
          </cell>
          <cell r="X348" t="str">
            <v>Ստուգում պլանային</v>
          </cell>
          <cell r="Y348" t="str">
            <v>Հավելված 11, կետեր՝ 10, 15</v>
          </cell>
          <cell r="Z348">
            <v>2</v>
          </cell>
          <cell r="AA348" t="str">
            <v xml:space="preserve"> </v>
          </cell>
          <cell r="AB348" t="str">
            <v>ՏԾ/Հ/566-2022-Ա</v>
          </cell>
          <cell r="AC348">
            <v>3</v>
          </cell>
          <cell r="AG348">
            <v>0</v>
          </cell>
          <cell r="AI348">
            <v>1</v>
          </cell>
          <cell r="AL348">
            <v>82.404624277456648</v>
          </cell>
          <cell r="AM348">
            <v>2</v>
          </cell>
          <cell r="AN348">
            <v>82.404624277456648</v>
          </cell>
          <cell r="AO348">
            <v>2</v>
          </cell>
          <cell r="AP348">
            <v>44707</v>
          </cell>
        </row>
        <row r="349">
          <cell r="F349" t="str">
            <v>04235746</v>
          </cell>
          <cell r="G349" t="str">
            <v>Արարատ</v>
          </cell>
          <cell r="H349" t="str">
            <v>Մրգավան, Խ. ԱԲՈՎՅԱՆ Փ. 29/5</v>
          </cell>
          <cell r="I349" t="str">
            <v>Մրգավան, Խ. ԱԲՈՎՅԱՆ Փ. 29/5</v>
          </cell>
          <cell r="J349" t="str">
            <v>՛091331820</v>
          </cell>
          <cell r="L349" t="str">
            <v>տնօրեն</v>
          </cell>
          <cell r="M349" t="str">
            <v>Բաբիկ Մուրադյան Վաչիկի</v>
          </cell>
          <cell r="N349">
            <v>11</v>
          </cell>
          <cell r="O349">
            <v>10</v>
          </cell>
          <cell r="P349">
            <v>173</v>
          </cell>
          <cell r="Q349">
            <v>5.7803468208092488</v>
          </cell>
          <cell r="R349">
            <v>21</v>
          </cell>
          <cell r="S349">
            <v>76.780346820809257</v>
          </cell>
          <cell r="T349">
            <v>1</v>
          </cell>
          <cell r="U349">
            <v>44726</v>
          </cell>
          <cell r="V349">
            <v>44728</v>
          </cell>
          <cell r="W349">
            <v>3</v>
          </cell>
          <cell r="X349" t="str">
            <v>Ստուգում պլանային</v>
          </cell>
          <cell r="Y349" t="str">
            <v>Հավելված 11, կետ 6</v>
          </cell>
          <cell r="Z349">
            <v>1</v>
          </cell>
          <cell r="AA349" t="str">
            <v xml:space="preserve"> </v>
          </cell>
          <cell r="AB349" t="str">
            <v>Հ/711</v>
          </cell>
          <cell r="AC349">
            <v>2</v>
          </cell>
          <cell r="AG349">
            <v>0</v>
          </cell>
          <cell r="AI349">
            <v>1</v>
          </cell>
          <cell r="AL349">
            <v>76.780346820809257</v>
          </cell>
          <cell r="AM349">
            <v>1</v>
          </cell>
          <cell r="AN349">
            <v>76.780346820809257</v>
          </cell>
          <cell r="AO349">
            <v>1</v>
          </cell>
          <cell r="AP349">
            <v>44728</v>
          </cell>
        </row>
        <row r="350">
          <cell r="F350" t="str">
            <v>04226299</v>
          </cell>
          <cell r="G350" t="str">
            <v>Արարատ</v>
          </cell>
          <cell r="H350" t="str">
            <v>ՄԱՍԻՍ ՀԵՐԱՑՈՒ 7</v>
          </cell>
          <cell r="I350" t="str">
            <v>ք․Մասիս, Հերացու 7</v>
          </cell>
          <cell r="J350" t="str">
            <v>՛098350516, 093055431</v>
          </cell>
          <cell r="L350" t="str">
            <v>տնօրեն</v>
          </cell>
          <cell r="M350" t="str">
            <v>Էդիկ Մանուկյան Մարտիրոսի</v>
          </cell>
          <cell r="N350">
            <v>11</v>
          </cell>
          <cell r="O350">
            <v>0</v>
          </cell>
          <cell r="P350">
            <v>147</v>
          </cell>
          <cell r="Q350">
            <v>0</v>
          </cell>
          <cell r="R350">
            <v>19</v>
          </cell>
          <cell r="S350">
            <v>69</v>
          </cell>
          <cell r="T350">
            <v>1</v>
          </cell>
          <cell r="U350">
            <v>44726</v>
          </cell>
          <cell r="V350">
            <v>44728</v>
          </cell>
          <cell r="W350">
            <v>3</v>
          </cell>
          <cell r="X350" t="str">
            <v>Ստուգում պլանային</v>
          </cell>
          <cell r="Y350" t="str">
            <v>Հավելված 11</v>
          </cell>
          <cell r="Z350">
            <v>0</v>
          </cell>
          <cell r="AA350">
            <v>1</v>
          </cell>
          <cell r="AB350" t="str">
            <v>Հ/710</v>
          </cell>
          <cell r="AC350">
            <v>2</v>
          </cell>
          <cell r="AG350">
            <v>0</v>
          </cell>
          <cell r="AI350">
            <v>1</v>
          </cell>
          <cell r="AL350">
            <v>69</v>
          </cell>
          <cell r="AM350">
            <v>0</v>
          </cell>
          <cell r="AN350">
            <v>69</v>
          </cell>
          <cell r="AO350">
            <v>0</v>
          </cell>
          <cell r="AP350">
            <v>44728</v>
          </cell>
        </row>
        <row r="351">
          <cell r="F351" t="str">
            <v>45145338</v>
          </cell>
          <cell r="G351" t="str">
            <v>Արարատ</v>
          </cell>
          <cell r="H351" t="str">
            <v>Արգավանդ, Օդանավակայանի 6-րդ փողոց տ1</v>
          </cell>
          <cell r="I351" t="str">
            <v>Արգավանդ, Օդանավակայանի 6-րդ փողոց տ1</v>
          </cell>
          <cell r="J351" t="str">
            <v>077218919</v>
          </cell>
          <cell r="L351" t="str">
            <v>անհատ ձեռներեց</v>
          </cell>
          <cell r="M351" t="str">
            <v>Եղիազարյան Մայրանուշ Լյուդվիկի</v>
          </cell>
          <cell r="N351">
            <v>11</v>
          </cell>
          <cell r="O351">
            <v>63</v>
          </cell>
          <cell r="P351">
            <v>126</v>
          </cell>
          <cell r="Q351">
            <v>50</v>
          </cell>
          <cell r="R351">
            <v>12.5</v>
          </cell>
          <cell r="S351">
            <v>112.5</v>
          </cell>
          <cell r="T351">
            <v>1</v>
          </cell>
          <cell r="U351">
            <v>44775</v>
          </cell>
          <cell r="V351">
            <v>44777</v>
          </cell>
          <cell r="W351">
            <v>3</v>
          </cell>
          <cell r="X351" t="str">
            <v>Ստուգում պլանային</v>
          </cell>
          <cell r="Y351" t="str">
            <v>Հավելված 11, կետեր՝ 5, 15, 29, 30, 31, 32, 33</v>
          </cell>
          <cell r="Z351">
            <v>7</v>
          </cell>
          <cell r="AA351" t="str">
            <v xml:space="preserve"> </v>
          </cell>
          <cell r="AB351" t="str">
            <v>Հ/886</v>
          </cell>
          <cell r="AC351">
            <v>2</v>
          </cell>
          <cell r="AG351">
            <v>0</v>
          </cell>
          <cell r="AI351">
            <v>1</v>
          </cell>
          <cell r="AL351">
            <v>112.5</v>
          </cell>
          <cell r="AM351">
            <v>7</v>
          </cell>
          <cell r="AN351">
            <v>112.5</v>
          </cell>
          <cell r="AO351">
            <v>7</v>
          </cell>
          <cell r="AP351">
            <v>44777</v>
          </cell>
        </row>
        <row r="352">
          <cell r="F352" t="str">
            <v>56200408</v>
          </cell>
          <cell r="G352" t="str">
            <v>Արագածոտն</v>
          </cell>
          <cell r="H352" t="str">
            <v>ՀՀ, Արագածոտնի մարզ, ք․ Թալին, Խանջյան 15/4</v>
          </cell>
          <cell r="I352" t="str">
            <v>ՀՀ, Արագածոտնի մարզ, ք․ Թալին, Խանջյան 15/4</v>
          </cell>
          <cell r="J352" t="str">
            <v>(+374)93870622</v>
          </cell>
          <cell r="L352" t="str">
            <v>ԱՁ</v>
          </cell>
          <cell r="M352" t="str">
            <v>Խաչատուր Եղիազարյան Վերգինի</v>
          </cell>
          <cell r="N352">
            <v>11</v>
          </cell>
          <cell r="O352">
            <v>10</v>
          </cell>
          <cell r="P352">
            <v>164</v>
          </cell>
          <cell r="Q352">
            <v>6.0975609756097562</v>
          </cell>
          <cell r="R352">
            <v>20</v>
          </cell>
          <cell r="S352">
            <v>76.097560975609753</v>
          </cell>
          <cell r="T352">
            <v>1</v>
          </cell>
          <cell r="U352">
            <v>44788</v>
          </cell>
          <cell r="V352">
            <v>44791</v>
          </cell>
          <cell r="W352">
            <v>4</v>
          </cell>
          <cell r="X352" t="str">
            <v>Ստուգում պլանային</v>
          </cell>
          <cell r="Y352" t="str">
            <v>Հավելված 11, կետ՝ 6</v>
          </cell>
          <cell r="Z352">
            <v>1</v>
          </cell>
          <cell r="AA352" t="str">
            <v xml:space="preserve"> </v>
          </cell>
          <cell r="AB352" t="str">
            <v>ՏԾ/Հ/959-2022-Ա</v>
          </cell>
          <cell r="AC352">
            <v>3</v>
          </cell>
          <cell r="AG352">
            <v>0</v>
          </cell>
          <cell r="AI352">
            <v>1</v>
          </cell>
          <cell r="AL352">
            <v>76.097560975609753</v>
          </cell>
          <cell r="AM352">
            <v>1</v>
          </cell>
          <cell r="AN352">
            <v>76.097560975609753</v>
          </cell>
          <cell r="AO352">
            <v>1</v>
          </cell>
          <cell r="AP352">
            <v>44791</v>
          </cell>
        </row>
        <row r="353">
          <cell r="F353" t="str">
            <v>54670277</v>
          </cell>
          <cell r="G353" t="str">
            <v>Արագածոտն</v>
          </cell>
          <cell r="H353" t="str">
            <v>ՀՀ, Արագածոտնի մարզ, ք․ Թալին, Սպանդարյան 38</v>
          </cell>
          <cell r="I353" t="str">
            <v>ՀՀ, Արագածոտնի մարզ, ք․ Թալին, Սպանդարյան 38</v>
          </cell>
          <cell r="J353" t="str">
            <v>(+374)93908850</v>
          </cell>
          <cell r="L353" t="str">
            <v>ԱՁ</v>
          </cell>
          <cell r="M353" t="str">
            <v>Սոնյա Ասլանյան Արշավիրի</v>
          </cell>
          <cell r="N353">
            <v>11</v>
          </cell>
          <cell r="O353">
            <v>10</v>
          </cell>
          <cell r="P353">
            <v>138</v>
          </cell>
          <cell r="Q353">
            <v>7.2463768115942031</v>
          </cell>
          <cell r="R353">
            <v>21</v>
          </cell>
          <cell r="S353">
            <v>78.246376811594203</v>
          </cell>
          <cell r="T353">
            <v>1</v>
          </cell>
          <cell r="U353">
            <v>44781</v>
          </cell>
          <cell r="V353">
            <v>44785</v>
          </cell>
          <cell r="W353">
            <v>5</v>
          </cell>
          <cell r="X353" t="str">
            <v>Ստուգում պլանային</v>
          </cell>
          <cell r="Y353" t="str">
            <v>Հավելված 11, կետ՝ 6</v>
          </cell>
          <cell r="Z353">
            <v>1</v>
          </cell>
          <cell r="AA353" t="str">
            <v xml:space="preserve"> </v>
          </cell>
          <cell r="AB353" t="str">
            <v>ՏԾ/Հ/909-2022-Ա</v>
          </cell>
          <cell r="AC353">
            <v>3</v>
          </cell>
          <cell r="AG353">
            <v>0</v>
          </cell>
          <cell r="AI353">
            <v>1</v>
          </cell>
          <cell r="AL353">
            <v>78.246376811594203</v>
          </cell>
          <cell r="AM353">
            <v>1</v>
          </cell>
          <cell r="AN353">
            <v>78.246376811594203</v>
          </cell>
          <cell r="AO353">
            <v>1</v>
          </cell>
          <cell r="AP353">
            <v>44785</v>
          </cell>
        </row>
        <row r="354">
          <cell r="F354" t="str">
            <v>01011967</v>
          </cell>
          <cell r="G354" t="str">
            <v>Կոտայք</v>
          </cell>
          <cell r="H354" t="str">
            <v>Կոտայքի մարզ, ք. Եղվարդ Երևանյան խճուղի թիվ 7</v>
          </cell>
          <cell r="I354" t="str">
            <v>Կոտայքի մարզ, ք. Եղվարդ Երևանյան խճուղի թիվ 7</v>
          </cell>
          <cell r="J354" t="str">
            <v>099970976</v>
          </cell>
          <cell r="K354" t="str">
            <v>info@shahnazaryan.com</v>
          </cell>
          <cell r="L354" t="str">
            <v>տնօրեն</v>
          </cell>
          <cell r="M354" t="str">
            <v xml:space="preserve">Սամվել Քալանթարի Շահնազարյան </v>
          </cell>
          <cell r="N354">
            <v>12</v>
          </cell>
          <cell r="O354">
            <v>55</v>
          </cell>
          <cell r="P354">
            <v>243</v>
          </cell>
          <cell r="Q354">
            <v>22.633744855967077</v>
          </cell>
          <cell r="R354">
            <v>38</v>
          </cell>
          <cell r="S354">
            <v>110.63374485596708</v>
          </cell>
          <cell r="T354">
            <v>1</v>
          </cell>
          <cell r="U354">
            <v>43753</v>
          </cell>
          <cell r="V354">
            <v>43755</v>
          </cell>
          <cell r="W354">
            <v>3</v>
          </cell>
          <cell r="X354" t="str">
            <v>Ստուգում ոչ պլանային /Վարչապետ</v>
          </cell>
          <cell r="Y354" t="str">
            <v>Հավելված 12 կետեր 1, 18, 31, 33, 34, 36</v>
          </cell>
          <cell r="Z354">
            <v>6</v>
          </cell>
          <cell r="AA354" t="str">
            <v xml:space="preserve"> </v>
          </cell>
          <cell r="AB354" t="str">
            <v>20-0003</v>
          </cell>
          <cell r="AC354"/>
          <cell r="AD354">
            <v>1</v>
          </cell>
          <cell r="AE354">
            <v>44236</v>
          </cell>
          <cell r="AF354">
            <v>44236</v>
          </cell>
          <cell r="AG354">
            <v>1</v>
          </cell>
          <cell r="AH354">
            <v>2</v>
          </cell>
          <cell r="AI354" t="str">
            <v xml:space="preserve"> </v>
          </cell>
          <cell r="AJ354">
            <v>95.407407407407405</v>
          </cell>
          <cell r="AK354">
            <v>2</v>
          </cell>
          <cell r="AL354">
            <v>15.226337448559676</v>
          </cell>
          <cell r="AM354">
            <v>4</v>
          </cell>
          <cell r="AN354">
            <v>95.407407407407405</v>
          </cell>
          <cell r="AO354">
            <v>2</v>
          </cell>
          <cell r="AP354">
            <v>44236</v>
          </cell>
        </row>
        <row r="355">
          <cell r="F355" t="str">
            <v>08905762</v>
          </cell>
          <cell r="G355" t="str">
            <v>Վայոց Ձոր</v>
          </cell>
          <cell r="H355" t="str">
            <v>Արարատի մարզ, գ. Վանաշեն</v>
          </cell>
          <cell r="I355" t="str">
            <v>Վայոց Ձորի մարզ, Գլաձոր համայնք, Գետափ բնակավայր, փ.12, շ.4</v>
          </cell>
          <cell r="J355" t="str">
            <v>028122581, 077130077</v>
          </cell>
          <cell r="K355" t="str">
            <v>-</v>
          </cell>
          <cell r="L355" t="str">
            <v>տնօրեն</v>
          </cell>
          <cell r="M355" t="str">
            <v>Ղազարյան Արմեն Կարապետի</v>
          </cell>
          <cell r="N355">
            <v>12</v>
          </cell>
          <cell r="O355">
            <v>45</v>
          </cell>
          <cell r="P355">
            <v>224</v>
          </cell>
          <cell r="Q355">
            <v>20.089285714285715</v>
          </cell>
          <cell r="R355">
            <v>29</v>
          </cell>
          <cell r="S355">
            <v>99.089285714285722</v>
          </cell>
          <cell r="T355">
            <v>1</v>
          </cell>
          <cell r="U355">
            <v>43742</v>
          </cell>
          <cell r="V355">
            <v>43749</v>
          </cell>
          <cell r="W355">
            <v>6</v>
          </cell>
          <cell r="X355" t="str">
            <v>Ստուգում ոչ պլանային /Վարչապետ</v>
          </cell>
          <cell r="Y355" t="str">
            <v>Հավելված 12, կետեր՝ 1, 24,34,35,36,</v>
          </cell>
          <cell r="Z355">
            <v>5</v>
          </cell>
          <cell r="AA355" t="str">
            <v xml:space="preserve"> </v>
          </cell>
          <cell r="AC355"/>
          <cell r="AD355">
            <v>1</v>
          </cell>
          <cell r="AE355">
            <v>44266</v>
          </cell>
          <cell r="AF355">
            <v>44270</v>
          </cell>
          <cell r="AG355">
            <v>3</v>
          </cell>
          <cell r="AH355">
            <v>0</v>
          </cell>
          <cell r="AI355">
            <v>1</v>
          </cell>
          <cell r="AJ355">
            <v>79</v>
          </cell>
          <cell r="AK355">
            <v>2</v>
          </cell>
          <cell r="AL355">
            <v>20.089285714285722</v>
          </cell>
          <cell r="AM355">
            <v>5</v>
          </cell>
          <cell r="AN355">
            <v>79</v>
          </cell>
          <cell r="AO355">
            <v>0</v>
          </cell>
          <cell r="AP355">
            <v>44270</v>
          </cell>
        </row>
        <row r="356">
          <cell r="F356" t="str">
            <v>04113397</v>
          </cell>
          <cell r="G356" t="str">
            <v>Արարատ</v>
          </cell>
          <cell r="H356" t="str">
            <v>Արարատի մարզ, գ.Գինեվետ</v>
          </cell>
          <cell r="I356" t="str">
            <v>Արարատի մարզ, գ.Գինեվետ, Կենտրոնական փողոց թիվ 1/1 շենք</v>
          </cell>
          <cell r="J356" t="str">
            <v>093415050, 091415050</v>
          </cell>
          <cell r="L356" t="str">
            <v>տնօրեն</v>
          </cell>
          <cell r="M356" t="str">
            <v>Գևորգ Օսիկյան Միքայելի</v>
          </cell>
          <cell r="N356">
            <v>12</v>
          </cell>
          <cell r="O356">
            <v>66</v>
          </cell>
          <cell r="P356">
            <v>325</v>
          </cell>
          <cell r="Q356">
            <v>20.307692307692307</v>
          </cell>
          <cell r="R356">
            <v>29</v>
          </cell>
          <cell r="S356">
            <v>99.307692307692307</v>
          </cell>
          <cell r="T356">
            <v>1</v>
          </cell>
          <cell r="U356">
            <v>43746</v>
          </cell>
          <cell r="V356">
            <v>43749</v>
          </cell>
          <cell r="W356">
            <v>4</v>
          </cell>
          <cell r="X356" t="str">
            <v>Ստուգում ոչ պլանային /Վարչապետ</v>
          </cell>
          <cell r="Y356" t="str">
            <v>Հավելված 12, կետեր՝ 30, 31,34,35,36,37, 38</v>
          </cell>
          <cell r="Z356">
            <v>7</v>
          </cell>
          <cell r="AA356" t="str">
            <v xml:space="preserve"> </v>
          </cell>
          <cell r="AB356" t="str">
            <v>16-0001</v>
          </cell>
          <cell r="AC356"/>
          <cell r="AD356">
            <v>2</v>
          </cell>
          <cell r="AE356">
            <v>44557</v>
          </cell>
          <cell r="AF356">
            <v>44558</v>
          </cell>
          <cell r="AG356">
            <v>2</v>
          </cell>
          <cell r="AH356">
            <v>0</v>
          </cell>
          <cell r="AI356">
            <v>1</v>
          </cell>
          <cell r="AJ356">
            <v>79</v>
          </cell>
          <cell r="AK356">
            <v>2</v>
          </cell>
          <cell r="AL356">
            <v>20.307692307692307</v>
          </cell>
          <cell r="AM356">
            <v>7</v>
          </cell>
          <cell r="AN356">
            <v>79</v>
          </cell>
          <cell r="AO356">
            <v>0</v>
          </cell>
          <cell r="AP356">
            <v>44558</v>
          </cell>
        </row>
        <row r="357">
          <cell r="F357" t="str">
            <v>04102857</v>
          </cell>
          <cell r="G357" t="str">
            <v>Արարատ</v>
          </cell>
          <cell r="H357" t="str">
            <v>Արարատի մարզ, գ.Ավշար</v>
          </cell>
          <cell r="I357" t="str">
            <v>Արարատի մարզ, գ.Ավշար, Խորենացու 90</v>
          </cell>
          <cell r="J357" t="str">
            <v>096499999</v>
          </cell>
          <cell r="L357" t="str">
            <v>գործադիր տնօրեն</v>
          </cell>
          <cell r="M357" t="str">
            <v>Սարգիս Գեղամի Միրզոյան</v>
          </cell>
          <cell r="N357">
            <v>12</v>
          </cell>
          <cell r="O357">
            <v>18</v>
          </cell>
          <cell r="P357">
            <v>325</v>
          </cell>
          <cell r="Q357">
            <v>5.5384615384615383</v>
          </cell>
          <cell r="R357">
            <v>25</v>
          </cell>
          <cell r="S357">
            <v>80.538461538461547</v>
          </cell>
          <cell r="T357">
            <v>1</v>
          </cell>
          <cell r="U357">
            <v>43753</v>
          </cell>
          <cell r="V357">
            <v>43756</v>
          </cell>
          <cell r="W357">
            <v>4</v>
          </cell>
          <cell r="X357" t="str">
            <v>Ստուգում ոչ պլանային /Վարչապետ</v>
          </cell>
          <cell r="Y357" t="str">
            <v>Հավելված 12, կետեր՝ 34, 35</v>
          </cell>
          <cell r="Z357">
            <v>2</v>
          </cell>
          <cell r="AA357" t="str">
            <v xml:space="preserve"> </v>
          </cell>
          <cell r="AC357"/>
          <cell r="AG357">
            <v>0</v>
          </cell>
          <cell r="AI357">
            <v>1</v>
          </cell>
          <cell r="AL357">
            <v>80.538461538461547</v>
          </cell>
          <cell r="AM357">
            <v>2</v>
          </cell>
          <cell r="AN357">
            <v>80.538461538461547</v>
          </cell>
          <cell r="AO357">
            <v>2</v>
          </cell>
          <cell r="AP357">
            <v>43756</v>
          </cell>
        </row>
        <row r="358">
          <cell r="F358" t="str">
            <v>02657137</v>
          </cell>
          <cell r="G358" t="str">
            <v>Արարատ</v>
          </cell>
          <cell r="H358" t="str">
            <v>Արարատի մարզ, կենտրոն Վարդան Մամիկոնյան փ. 43</v>
          </cell>
          <cell r="I358" t="str">
            <v>Արարատի մարզ,գ.Արալեզ, Վարդան Մամիկոնյան 43</v>
          </cell>
          <cell r="J358" t="str">
            <v>094433413</v>
          </cell>
          <cell r="L358" t="str">
            <v>տնօրեն</v>
          </cell>
          <cell r="M358" t="str">
            <v>Արմեն Գնունու Անդրեասյան</v>
          </cell>
          <cell r="N358">
            <v>12</v>
          </cell>
          <cell r="O358">
            <v>36</v>
          </cell>
          <cell r="P358">
            <v>273</v>
          </cell>
          <cell r="Q358">
            <v>13.186813186813188</v>
          </cell>
          <cell r="R358">
            <v>27</v>
          </cell>
          <cell r="S358">
            <v>90.186813186813197</v>
          </cell>
          <cell r="T358">
            <v>1</v>
          </cell>
          <cell r="U358">
            <v>43760</v>
          </cell>
          <cell r="V358">
            <v>43763</v>
          </cell>
          <cell r="W358">
            <v>4</v>
          </cell>
          <cell r="X358" t="str">
            <v>Ստուգում ոչ պլանային /Վարչապետ</v>
          </cell>
          <cell r="Y358" t="str">
            <v>Հավելված 12, կետեր՝ 18, 34, 35,36</v>
          </cell>
          <cell r="Z358">
            <v>4</v>
          </cell>
          <cell r="AA358" t="str">
            <v xml:space="preserve"> </v>
          </cell>
          <cell r="AC358"/>
          <cell r="AG358">
            <v>0</v>
          </cell>
          <cell r="AI358">
            <v>1</v>
          </cell>
          <cell r="AL358">
            <v>90.186813186813197</v>
          </cell>
          <cell r="AM358">
            <v>4</v>
          </cell>
          <cell r="AN358">
            <v>90.186813186813197</v>
          </cell>
          <cell r="AO358">
            <v>4</v>
          </cell>
          <cell r="AP358">
            <v>43763</v>
          </cell>
        </row>
        <row r="359">
          <cell r="F359" t="str">
            <v>02597503</v>
          </cell>
          <cell r="G359" t="str">
            <v>Երևան</v>
          </cell>
          <cell r="H359" t="str">
            <v>Երևան, Արին-Բերդի փող., 7 շենք</v>
          </cell>
          <cell r="I359" t="str">
            <v>Երևան, Արին-Բերդի փող․ 7-րդ շենք</v>
          </cell>
          <cell r="J359" t="str">
            <v xml:space="preserve"> 033 120 021 </v>
          </cell>
          <cell r="K359" t="str">
            <v>marketing@eurobaza.am</v>
          </cell>
          <cell r="L359" t="str">
            <v>տնօրեն</v>
          </cell>
          <cell r="M359" t="str">
            <v>Նարեկ Մարգարյան</v>
          </cell>
          <cell r="N359" t="str">
            <v>8, 12</v>
          </cell>
          <cell r="O359">
            <v>64</v>
          </cell>
          <cell r="P359">
            <v>187</v>
          </cell>
          <cell r="Q359">
            <v>34.224598930481278</v>
          </cell>
          <cell r="R359">
            <v>37</v>
          </cell>
          <cell r="S359">
            <v>121.22459893048128</v>
          </cell>
          <cell r="T359">
            <v>1</v>
          </cell>
          <cell r="U359">
            <v>44249</v>
          </cell>
          <cell r="V359">
            <v>44253</v>
          </cell>
          <cell r="W359">
            <v>5</v>
          </cell>
          <cell r="X359" t="str">
            <v>Ստուգում պլանային</v>
          </cell>
          <cell r="Y359" t="str">
            <v>Հավելված 8, կետեր՝ 29, 36, 38, 39, 40, 43 / Հավելված 12, կետեր՝ 18, 27, 31, 33, 34, 35, 38</v>
          </cell>
          <cell r="Z359">
            <v>13</v>
          </cell>
          <cell r="AA359" t="str">
            <v xml:space="preserve"> </v>
          </cell>
          <cell r="AB359" t="str">
            <v>Հ/132-2021</v>
          </cell>
          <cell r="AC359">
            <v>1</v>
          </cell>
          <cell r="AE359"/>
          <cell r="AF359"/>
          <cell r="AG359">
            <v>0</v>
          </cell>
          <cell r="AH359"/>
          <cell r="AI359">
            <v>1</v>
          </cell>
          <cell r="AJ359"/>
          <cell r="AK359"/>
          <cell r="AL359">
            <v>121.22459893048128</v>
          </cell>
          <cell r="AM359">
            <v>13</v>
          </cell>
          <cell r="AN359">
            <v>121.22459893048128</v>
          </cell>
          <cell r="AO359">
            <v>13</v>
          </cell>
          <cell r="AP359">
            <v>44253</v>
          </cell>
        </row>
        <row r="360">
          <cell r="F360" t="str">
            <v>02665864</v>
          </cell>
          <cell r="G360" t="str">
            <v>Երևան</v>
          </cell>
          <cell r="H360" t="str">
            <v>ք․Երևան Պուշկինի 1</v>
          </cell>
          <cell r="I360" t="str">
            <v>ք․Երևան Բագրատունյաց 67</v>
          </cell>
          <cell r="J360">
            <v>10526746</v>
          </cell>
          <cell r="L360" t="str">
            <v>տնօրեն</v>
          </cell>
          <cell r="M360" t="str">
            <v>Արթուր Դանիելյան Սուրենի</v>
          </cell>
          <cell r="N360">
            <v>26</v>
          </cell>
          <cell r="O360">
            <v>73</v>
          </cell>
          <cell r="P360">
            <v>214</v>
          </cell>
          <cell r="Q360">
            <v>34.112149532710276</v>
          </cell>
          <cell r="R360">
            <v>37</v>
          </cell>
          <cell r="S360">
            <v>121.11214953271028</v>
          </cell>
          <cell r="T360">
            <v>1</v>
          </cell>
          <cell r="U360">
            <v>44061</v>
          </cell>
          <cell r="V360">
            <v>44061</v>
          </cell>
          <cell r="W360">
            <v>1</v>
          </cell>
          <cell r="X360" t="str">
            <v>Ստուգում ոչ պլանային /Վարչապետ</v>
          </cell>
          <cell r="Y360" t="str">
            <v>Հավելված 26, կետեր` 1,5,13,17,38,39,40,42</v>
          </cell>
          <cell r="Z360">
            <v>8</v>
          </cell>
          <cell r="AA360" t="str">
            <v xml:space="preserve"> </v>
          </cell>
          <cell r="AB360" t="str">
            <v>(Հ)679-Ա</v>
          </cell>
          <cell r="AC360">
            <v>2</v>
          </cell>
          <cell r="AG360">
            <v>0</v>
          </cell>
          <cell r="AH360"/>
          <cell r="AI360">
            <v>1</v>
          </cell>
          <cell r="AL360">
            <v>121.11214953271028</v>
          </cell>
          <cell r="AM360">
            <v>8</v>
          </cell>
          <cell r="AN360">
            <v>121.11214953271028</v>
          </cell>
          <cell r="AO360">
            <v>8</v>
          </cell>
          <cell r="AP360">
            <v>44061</v>
          </cell>
        </row>
        <row r="361">
          <cell r="F361" t="str">
            <v>02528582</v>
          </cell>
          <cell r="G361" t="str">
            <v>Արարատ</v>
          </cell>
          <cell r="H361" t="str">
            <v>Երևան, Գ. Նժդեհի փ. 37/10</v>
          </cell>
          <cell r="I361" t="str">
            <v>Արարատի մարզ, գ.Զորակ, Վազգեն Սարգսյան 1-ին նրբ. 5</v>
          </cell>
          <cell r="J361" t="str">
            <v>091408249, 091203537</v>
          </cell>
          <cell r="L361" t="str">
            <v>գլխավոր տնօրեն</v>
          </cell>
          <cell r="M361" t="str">
            <v>Համո Հայրապետի Դավուդի</v>
          </cell>
          <cell r="N361">
            <v>12</v>
          </cell>
          <cell r="O361">
            <v>37</v>
          </cell>
          <cell r="P361">
            <v>298</v>
          </cell>
          <cell r="Q361">
            <v>12.416107382550337</v>
          </cell>
          <cell r="R361">
            <v>22</v>
          </cell>
          <cell r="S361">
            <v>84.416107382550337</v>
          </cell>
          <cell r="T361">
            <v>1</v>
          </cell>
          <cell r="U361">
            <v>43767</v>
          </cell>
          <cell r="V361">
            <v>43770</v>
          </cell>
          <cell r="W361">
            <v>4</v>
          </cell>
          <cell r="X361" t="str">
            <v>Ստուգում ոչ պլանային /Վարչապետ</v>
          </cell>
          <cell r="Y361" t="str">
            <v>Հավելված 12, կետեր՝ 30, 34,35,36</v>
          </cell>
          <cell r="Z361">
            <v>4</v>
          </cell>
          <cell r="AA361" t="str">
            <v xml:space="preserve"> </v>
          </cell>
          <cell r="AB361" t="str">
            <v>16-0004 (Հ)</v>
          </cell>
          <cell r="AC361"/>
          <cell r="AG361">
            <v>0</v>
          </cell>
          <cell r="AI361">
            <v>1</v>
          </cell>
          <cell r="AL361">
            <v>84.416107382550337</v>
          </cell>
          <cell r="AM361">
            <v>4</v>
          </cell>
          <cell r="AN361">
            <v>84.416107382550337</v>
          </cell>
          <cell r="AO361">
            <v>4</v>
          </cell>
          <cell r="AP361">
            <v>43770</v>
          </cell>
        </row>
        <row r="362">
          <cell r="F362" t="str">
            <v>04109451</v>
          </cell>
          <cell r="G362" t="str">
            <v>Արարատ</v>
          </cell>
          <cell r="H362" t="str">
            <v>Արարատի մարզ, ք.Վեդի, Կոմիտասի փողոց թիվ 1</v>
          </cell>
          <cell r="I362" t="str">
            <v>Արարատի մարզ, ք.Վեդի, Կոմիտասի փողոց թիվ 1</v>
          </cell>
          <cell r="J362" t="str">
            <v>094350349</v>
          </cell>
          <cell r="L362" t="str">
            <v>տնօրեն</v>
          </cell>
          <cell r="M362" t="str">
            <v>Արմեն Պողոսի Պողոսյան</v>
          </cell>
          <cell r="N362">
            <v>12</v>
          </cell>
          <cell r="O362">
            <v>27</v>
          </cell>
          <cell r="P362">
            <v>243</v>
          </cell>
          <cell r="Q362">
            <v>11.111111111111111</v>
          </cell>
          <cell r="R362">
            <v>27</v>
          </cell>
          <cell r="S362">
            <v>88.111111111111114</v>
          </cell>
          <cell r="T362">
            <v>1</v>
          </cell>
          <cell r="U362">
            <v>43774</v>
          </cell>
          <cell r="V362">
            <v>43777</v>
          </cell>
          <cell r="W362">
            <v>4</v>
          </cell>
          <cell r="X362" t="str">
            <v>Ստուգում ոչ պլանային /Վարչապետ</v>
          </cell>
          <cell r="Y362" t="str">
            <v>Հավելված 12, կետեր՝ 34, 35,36</v>
          </cell>
          <cell r="Z362">
            <v>3</v>
          </cell>
          <cell r="AA362" t="str">
            <v xml:space="preserve"> </v>
          </cell>
          <cell r="AB362" t="str">
            <v>16-0005 (Հ)</v>
          </cell>
          <cell r="AC362"/>
          <cell r="AG362">
            <v>0</v>
          </cell>
          <cell r="AI362">
            <v>1</v>
          </cell>
          <cell r="AL362">
            <v>88.111111111111114</v>
          </cell>
          <cell r="AM362">
            <v>3</v>
          </cell>
          <cell r="AN362">
            <v>88.111111111111114</v>
          </cell>
          <cell r="AO362">
            <v>3</v>
          </cell>
          <cell r="AP362">
            <v>43777</v>
          </cell>
        </row>
        <row r="363">
          <cell r="F363" t="str">
            <v>03501339</v>
          </cell>
          <cell r="G363" t="str">
            <v>Կոտայք</v>
          </cell>
          <cell r="H363" t="str">
            <v>Կոտայքի մարզ, գ.Բալահովիտ Կարմիր բանակայինների 6-րդ փողոց թիվ 10</v>
          </cell>
          <cell r="I363" t="str">
            <v>Կոտայքի մարզ, գ.Բալահովիտ Կարմիր բանակայինների 6-րդ փողոց թիվ 10</v>
          </cell>
          <cell r="J363" t="str">
            <v>093892091</v>
          </cell>
          <cell r="K363" t="str">
            <v>info@saranist.com</v>
          </cell>
          <cell r="L363" t="str">
            <v>փոխտնօրեն</v>
          </cell>
          <cell r="M363" t="str">
            <v>Դավիթ Նիկոլայի Դաբաղյան</v>
          </cell>
          <cell r="N363">
            <v>12</v>
          </cell>
          <cell r="O363">
            <v>55</v>
          </cell>
          <cell r="P363">
            <v>244</v>
          </cell>
          <cell r="Q363">
            <v>22.540983606557376</v>
          </cell>
          <cell r="R363">
            <v>27</v>
          </cell>
          <cell r="S363">
            <v>99.540983606557376</v>
          </cell>
          <cell r="T363">
            <v>1</v>
          </cell>
          <cell r="U363">
            <v>43774</v>
          </cell>
          <cell r="V363">
            <v>43776</v>
          </cell>
          <cell r="W363">
            <v>3</v>
          </cell>
          <cell r="X363" t="str">
            <v>Ստուգում ոչ պլանային /Վարչապետ</v>
          </cell>
          <cell r="Y363" t="str">
            <v>Հավելված 12, կետեր՝ 3, 4, 6, 7, 8, 9, 13, 17, 19, 20, 22, 23, 24, 25, 26, 28, 29, 37, 39, 40</v>
          </cell>
          <cell r="Z363">
            <v>6</v>
          </cell>
          <cell r="AA363" t="str">
            <v xml:space="preserve"> </v>
          </cell>
          <cell r="AB363" t="str">
            <v>20-0006</v>
          </cell>
          <cell r="AC363"/>
          <cell r="AD363">
            <v>1</v>
          </cell>
          <cell r="AE363">
            <v>44239</v>
          </cell>
          <cell r="AF363">
            <v>44239</v>
          </cell>
          <cell r="AG363">
            <v>1</v>
          </cell>
          <cell r="AH363">
            <v>0</v>
          </cell>
          <cell r="AI363">
            <v>1</v>
          </cell>
          <cell r="AJ363">
            <v>77</v>
          </cell>
          <cell r="AK363">
            <v>2</v>
          </cell>
          <cell r="AL363">
            <v>22.540983606557376</v>
          </cell>
          <cell r="AM363">
            <v>6</v>
          </cell>
          <cell r="AN363">
            <v>77</v>
          </cell>
          <cell r="AO363">
            <v>0</v>
          </cell>
          <cell r="AP363">
            <v>44239</v>
          </cell>
        </row>
        <row r="364">
          <cell r="F364" t="str">
            <v>47784899</v>
          </cell>
          <cell r="G364" t="str">
            <v>Արարատ</v>
          </cell>
          <cell r="H364" t="str">
            <v>Ավշար համայնք, Խորենացու 2 նրբ</v>
          </cell>
          <cell r="I364" t="str">
            <v>Արարատի մարզ, Ավշար համայնք Խորենացի 94</v>
          </cell>
          <cell r="J364" t="str">
            <v>093549485, 055549485</v>
          </cell>
          <cell r="L364" t="str">
            <v>անհատ ձեռներեց</v>
          </cell>
          <cell r="M364" t="str">
            <v>Նարեկ Մինասյան</v>
          </cell>
          <cell r="N364">
            <v>14</v>
          </cell>
          <cell r="O364">
            <v>10</v>
          </cell>
          <cell r="P364">
            <v>20</v>
          </cell>
          <cell r="Q364">
            <v>50</v>
          </cell>
          <cell r="R364">
            <v>21</v>
          </cell>
          <cell r="S364">
            <v>121</v>
          </cell>
          <cell r="T364">
            <v>1</v>
          </cell>
          <cell r="U364">
            <v>44490</v>
          </cell>
          <cell r="V364">
            <v>44491</v>
          </cell>
          <cell r="W364">
            <v>2</v>
          </cell>
          <cell r="X364" t="str">
            <v>Ստուգում ոչ պլանային /գրություն</v>
          </cell>
          <cell r="Y364" t="str">
            <v>Հավելված 14, կետ 17</v>
          </cell>
          <cell r="Z364">
            <v>1</v>
          </cell>
          <cell r="AA364" t="str">
            <v xml:space="preserve"> </v>
          </cell>
          <cell r="AB364" t="str">
            <v>Հ/1507, Հ/1584</v>
          </cell>
          <cell r="AC364">
            <v>2</v>
          </cell>
          <cell r="AG364">
            <v>0</v>
          </cell>
          <cell r="AI364">
            <v>1</v>
          </cell>
          <cell r="AL364">
            <v>121</v>
          </cell>
          <cell r="AM364">
            <v>1</v>
          </cell>
          <cell r="AN364">
            <v>121</v>
          </cell>
          <cell r="AO364">
            <v>1</v>
          </cell>
          <cell r="AP364">
            <v>44491</v>
          </cell>
        </row>
        <row r="365">
          <cell r="F365" t="str">
            <v>05534309</v>
          </cell>
          <cell r="G365" t="str">
            <v>Արագածոտն</v>
          </cell>
          <cell r="H365" t="str">
            <v>Արագածոտնի մարզ, գ. Աղձք</v>
          </cell>
          <cell r="I365" t="str">
            <v>Արագածոտնի մարզ, գ. Աղձք</v>
          </cell>
          <cell r="J365" t="str">
            <v>099991426</v>
          </cell>
          <cell r="L365" t="str">
            <v>տնօրեն</v>
          </cell>
          <cell r="M365" t="str">
            <v>Սուսանն Սարգսյան</v>
          </cell>
          <cell r="N365">
            <v>12</v>
          </cell>
          <cell r="O365">
            <v>75</v>
          </cell>
          <cell r="P365">
            <v>252</v>
          </cell>
          <cell r="Q365">
            <v>29.761904761904763</v>
          </cell>
          <cell r="R365">
            <v>27</v>
          </cell>
          <cell r="S365">
            <v>106.76190476190476</v>
          </cell>
          <cell r="T365">
            <v>1</v>
          </cell>
          <cell r="U365">
            <v>43783</v>
          </cell>
          <cell r="V365">
            <v>43789</v>
          </cell>
          <cell r="W365">
            <v>5</v>
          </cell>
          <cell r="X365" t="str">
            <v>Ստուգում ոչ պլանային /Վարչապետ</v>
          </cell>
          <cell r="Y365" t="str">
            <v xml:space="preserve">Հավելված 12, կետեր՝ 1, 29,30,31,33,34, 35, 36, </v>
          </cell>
          <cell r="Z365">
            <v>8</v>
          </cell>
          <cell r="AA365" t="str">
            <v xml:space="preserve"> </v>
          </cell>
          <cell r="AC365"/>
          <cell r="AD365">
            <v>1</v>
          </cell>
          <cell r="AE365">
            <v>44237</v>
          </cell>
          <cell r="AF365">
            <v>44239</v>
          </cell>
          <cell r="AG365">
            <v>3</v>
          </cell>
          <cell r="AH365">
            <v>0</v>
          </cell>
          <cell r="AI365">
            <v>1</v>
          </cell>
          <cell r="AJ365">
            <v>77</v>
          </cell>
          <cell r="AK365">
            <v>2</v>
          </cell>
          <cell r="AL365">
            <v>29.761904761904759</v>
          </cell>
          <cell r="AM365">
            <v>8</v>
          </cell>
          <cell r="AN365">
            <v>77</v>
          </cell>
          <cell r="AO365">
            <v>0</v>
          </cell>
          <cell r="AP365">
            <v>44239</v>
          </cell>
        </row>
        <row r="366">
          <cell r="F366" t="str">
            <v>03520238</v>
          </cell>
          <cell r="G366" t="str">
            <v>Արագածոտն</v>
          </cell>
          <cell r="H366" t="str">
            <v>Արագածոտնի մարզ, գ․ Կարբի</v>
          </cell>
          <cell r="I366" t="str">
            <v>Արագածոտնի մարզ, գ․ Կարբի</v>
          </cell>
          <cell r="J366" t="str">
            <v>055999333</v>
          </cell>
          <cell r="L366" t="str">
            <v>տնօրեն</v>
          </cell>
          <cell r="M366" t="str">
            <v xml:space="preserve">Բորիս Մինասի Հովհաննիսյան </v>
          </cell>
          <cell r="N366" t="str">
            <v>8, 12</v>
          </cell>
          <cell r="O366">
            <v>103</v>
          </cell>
          <cell r="P366">
            <v>336</v>
          </cell>
          <cell r="Q366">
            <v>30.654761904761905</v>
          </cell>
          <cell r="R366">
            <v>37</v>
          </cell>
          <cell r="S366">
            <v>117.6547619047619</v>
          </cell>
          <cell r="T366">
            <v>1</v>
          </cell>
          <cell r="U366">
            <v>44826</v>
          </cell>
          <cell r="V366">
            <v>44830</v>
          </cell>
          <cell r="W366">
            <v>3</v>
          </cell>
          <cell r="X366" t="str">
            <v>Ստուգում ոչ պլանային /Վարչապետ</v>
          </cell>
          <cell r="Y366" t="str">
            <v>Հավելված 12, կետեր՝ 1,3, 18,28,30,31,32, 33,34,35,36 / Հավելված 8</v>
          </cell>
          <cell r="Z366">
            <v>11</v>
          </cell>
          <cell r="AA366" t="str">
            <v xml:space="preserve"> </v>
          </cell>
          <cell r="AB366" t="str">
            <v>2019, Հ/171-2022</v>
          </cell>
          <cell r="AC366">
            <v>3</v>
          </cell>
          <cell r="AG366">
            <v>0</v>
          </cell>
          <cell r="AI366">
            <v>1</v>
          </cell>
          <cell r="AL366">
            <v>117.6547619047619</v>
          </cell>
          <cell r="AM366">
            <v>11</v>
          </cell>
          <cell r="AN366">
            <v>117.6547619047619</v>
          </cell>
          <cell r="AO366">
            <v>11</v>
          </cell>
          <cell r="AP366">
            <v>44830</v>
          </cell>
        </row>
        <row r="367">
          <cell r="F367" t="str">
            <v>01002503</v>
          </cell>
          <cell r="G367" t="str">
            <v xml:space="preserve">Երևան </v>
          </cell>
          <cell r="H367" t="str">
            <v>Բադալ Մուրադյան փող․, 6/1</v>
          </cell>
          <cell r="I367" t="str">
            <v>Երևան, Բադալ Մուրադյան փող․, 6/1</v>
          </cell>
          <cell r="L367" t="str">
            <v xml:space="preserve">տնօրեն </v>
          </cell>
          <cell r="M367" t="str">
            <v xml:space="preserve">Սարգիս Վոլոդիայի Կարապետյան </v>
          </cell>
          <cell r="N367" t="str">
            <v>10, 12</v>
          </cell>
          <cell r="O367">
            <v>84</v>
          </cell>
          <cell r="P367">
            <v>235</v>
          </cell>
          <cell r="Q367">
            <v>35.744680851063833</v>
          </cell>
          <cell r="R367">
            <v>34.5</v>
          </cell>
          <cell r="S367">
            <v>120.24468085106383</v>
          </cell>
          <cell r="T367">
            <v>1</v>
          </cell>
          <cell r="U367">
            <v>44411</v>
          </cell>
          <cell r="V367">
            <v>44414</v>
          </cell>
          <cell r="W367">
            <v>4</v>
          </cell>
          <cell r="X367" t="str">
            <v>Ստուգում պլանային</v>
          </cell>
          <cell r="Y367" t="str">
            <v>Հավելված 10, կետեր՝ 7, 33, 38, 39, 40, 41 / Հավելված՝ 12, կետեր՝ 27, 29, 30, 31, 33, 34, 35, 36, 38</v>
          </cell>
          <cell r="Z367">
            <v>15</v>
          </cell>
          <cell r="AA367" t="str">
            <v xml:space="preserve"> </v>
          </cell>
          <cell r="AB367" t="str">
            <v>Հ/1016-2021-Ա</v>
          </cell>
          <cell r="AC367">
            <v>1</v>
          </cell>
          <cell r="AG367">
            <v>0</v>
          </cell>
          <cell r="AI367">
            <v>1</v>
          </cell>
          <cell r="AL367">
            <v>120.24468085106383</v>
          </cell>
          <cell r="AM367">
            <v>15</v>
          </cell>
          <cell r="AN367">
            <v>120.24468085106383</v>
          </cell>
          <cell r="AO367">
            <v>15</v>
          </cell>
          <cell r="AP367">
            <v>44414</v>
          </cell>
        </row>
        <row r="368">
          <cell r="F368" t="str">
            <v>09400938</v>
          </cell>
          <cell r="G368" t="str">
            <v>Սյունիք</v>
          </cell>
          <cell r="H368" t="str">
            <v>Սյունիքի մարզ, Կապան համայնք,Աճանան բնակավայր</v>
          </cell>
          <cell r="I368" t="str">
            <v>Սյունիքի մարզ, Կապան համայնք,Աճանան բնակավայր</v>
          </cell>
          <cell r="J368" t="str">
            <v>098261026</v>
          </cell>
          <cell r="L368" t="str">
            <v>փոխտնօրեն</v>
          </cell>
          <cell r="M368" t="str">
            <v xml:space="preserve">Վահագն Ավետիսյան </v>
          </cell>
          <cell r="N368">
            <v>12</v>
          </cell>
          <cell r="O368">
            <v>48</v>
          </cell>
          <cell r="P368">
            <v>363</v>
          </cell>
          <cell r="Q368">
            <v>13.223140495867769</v>
          </cell>
          <cell r="R368">
            <v>34.5</v>
          </cell>
          <cell r="S368">
            <v>97.723140495867767</v>
          </cell>
          <cell r="T368">
            <v>1</v>
          </cell>
          <cell r="U368">
            <v>43804</v>
          </cell>
          <cell r="V368">
            <v>43805</v>
          </cell>
          <cell r="W368">
            <v>2</v>
          </cell>
          <cell r="X368" t="str">
            <v>Ստուգում ոչ պլանային /Վարչապետ</v>
          </cell>
          <cell r="Y368" t="str">
            <v>Հավելված 12, կետեր՝ 18,30, 31,34,37</v>
          </cell>
          <cell r="Z368">
            <v>5</v>
          </cell>
          <cell r="AA368" t="str">
            <v xml:space="preserve"> </v>
          </cell>
          <cell r="AB368" t="str">
            <v>22-008</v>
          </cell>
          <cell r="AC368"/>
          <cell r="AD368">
            <v>1</v>
          </cell>
          <cell r="AE368">
            <v>44445</v>
          </cell>
          <cell r="AF368">
            <v>44446</v>
          </cell>
          <cell r="AG368">
            <v>2</v>
          </cell>
          <cell r="AH368">
            <v>2</v>
          </cell>
          <cell r="AI368" t="str">
            <v xml:space="preserve"> </v>
          </cell>
          <cell r="AJ368">
            <v>89.734159779614316</v>
          </cell>
          <cell r="AK368">
            <v>1</v>
          </cell>
          <cell r="AL368">
            <v>7.988980716253451</v>
          </cell>
          <cell r="AM368">
            <v>3</v>
          </cell>
          <cell r="AN368">
            <v>89.734159779614316</v>
          </cell>
          <cell r="AO368">
            <v>2</v>
          </cell>
          <cell r="AP368">
            <v>44446</v>
          </cell>
        </row>
        <row r="369">
          <cell r="F369" t="str">
            <v>04110718</v>
          </cell>
          <cell r="G369" t="str">
            <v>Արարատ</v>
          </cell>
          <cell r="H369" t="str">
            <v>Արարատի մարզ, ք. Արտաշատ Արարատյան մայրուղի/5</v>
          </cell>
          <cell r="I369" t="str">
            <v>Արարատի մարզ, ք․Արտաշատ, Արարատյան փող․ թիվ 5</v>
          </cell>
          <cell r="J369" t="str">
            <v>041143333</v>
          </cell>
          <cell r="L369" t="str">
            <v xml:space="preserve">տնօրեն </v>
          </cell>
          <cell r="M369" t="str">
            <v>Մարութ Ավետիսյան Գագիկի</v>
          </cell>
          <cell r="N369">
            <v>12</v>
          </cell>
          <cell r="O369">
            <v>75</v>
          </cell>
          <cell r="P369">
            <v>244</v>
          </cell>
          <cell r="Q369">
            <v>30.737704918032787</v>
          </cell>
          <cell r="R369">
            <v>27</v>
          </cell>
          <cell r="S369">
            <v>107.73770491803279</v>
          </cell>
          <cell r="T369">
            <v>1</v>
          </cell>
          <cell r="U369">
            <v>43850</v>
          </cell>
          <cell r="V369">
            <v>43852</v>
          </cell>
          <cell r="W369">
            <v>3</v>
          </cell>
          <cell r="X369" t="str">
            <v>Ստուգում պլանային</v>
          </cell>
          <cell r="Y369" t="str">
            <v>Հավելված 12, կետեր 18,30,31,34,35,36,37,38</v>
          </cell>
          <cell r="Z369">
            <v>8</v>
          </cell>
          <cell r="AA369" t="str">
            <v xml:space="preserve"> </v>
          </cell>
          <cell r="AB369" t="str">
            <v xml:space="preserve"> (Հ) 53-Ա</v>
          </cell>
          <cell r="AC369">
            <v>3</v>
          </cell>
          <cell r="AD369">
            <v>1</v>
          </cell>
          <cell r="AE369">
            <v>44266</v>
          </cell>
          <cell r="AF369">
            <v>44267</v>
          </cell>
          <cell r="AG369">
            <v>2</v>
          </cell>
          <cell r="AH369">
            <v>0</v>
          </cell>
          <cell r="AI369">
            <v>1</v>
          </cell>
          <cell r="AJ369">
            <v>77</v>
          </cell>
          <cell r="AK369">
            <v>3</v>
          </cell>
          <cell r="AL369">
            <v>30.73770491803279</v>
          </cell>
          <cell r="AM369">
            <v>8</v>
          </cell>
          <cell r="AN369">
            <v>77</v>
          </cell>
          <cell r="AO369">
            <v>0</v>
          </cell>
          <cell r="AP369">
            <v>44267</v>
          </cell>
        </row>
        <row r="370">
          <cell r="F370" t="str">
            <v>04210867</v>
          </cell>
          <cell r="G370" t="str">
            <v>Արարատ</v>
          </cell>
          <cell r="H370" t="str">
            <v xml:space="preserve">Արարատի մարզ, ք․ Արտաշատ, Երևան-Երասխ մայրուղի /Տ/40 </v>
          </cell>
          <cell r="I370" t="str">
            <v>Արարատի մարզ, ք․Արտաշատ, Երևան-Երասխ մայրուղի 40</v>
          </cell>
          <cell r="J370" t="str">
            <v>094520304, 098619599</v>
          </cell>
          <cell r="L370" t="str">
            <v>անվտանգության ինժեներ</v>
          </cell>
          <cell r="M370" t="str">
            <v>Արմեն Մարգարյան Կառլենի</v>
          </cell>
          <cell r="N370">
            <v>12</v>
          </cell>
          <cell r="O370">
            <v>66</v>
          </cell>
          <cell r="P370">
            <v>263</v>
          </cell>
          <cell r="Q370">
            <v>25.095057034220531</v>
          </cell>
          <cell r="R370">
            <v>24.5</v>
          </cell>
          <cell r="S370">
            <v>99.595057034220531</v>
          </cell>
          <cell r="T370">
            <v>1</v>
          </cell>
          <cell r="U370">
            <v>43850</v>
          </cell>
          <cell r="V370">
            <v>43852</v>
          </cell>
          <cell r="W370">
            <v>3</v>
          </cell>
          <cell r="X370" t="str">
            <v>Ստուգում պլանային</v>
          </cell>
          <cell r="Y370" t="str">
            <v>Հավելված 12, կետեր 18,29, 30,31,34,35,36</v>
          </cell>
          <cell r="Z370">
            <v>7</v>
          </cell>
          <cell r="AA370" t="str">
            <v xml:space="preserve"> </v>
          </cell>
          <cell r="AB370" t="str">
            <v xml:space="preserve"> (Հ) 52-Ա</v>
          </cell>
          <cell r="AC370">
            <v>3</v>
          </cell>
          <cell r="AD370">
            <v>1</v>
          </cell>
          <cell r="AE370">
            <v>44306</v>
          </cell>
          <cell r="AF370">
            <v>44307</v>
          </cell>
          <cell r="AG370">
            <v>2</v>
          </cell>
          <cell r="AH370">
            <v>0</v>
          </cell>
          <cell r="AI370">
            <v>1</v>
          </cell>
          <cell r="AJ370">
            <v>74.5</v>
          </cell>
          <cell r="AK370">
            <v>3</v>
          </cell>
          <cell r="AL370">
            <v>25.095057034220531</v>
          </cell>
          <cell r="AM370">
            <v>7</v>
          </cell>
          <cell r="AN370">
            <v>74.5</v>
          </cell>
          <cell r="AO370">
            <v>0</v>
          </cell>
          <cell r="AP370">
            <v>44307</v>
          </cell>
        </row>
        <row r="371">
          <cell r="F371" t="str">
            <v>04110854</v>
          </cell>
          <cell r="G371" t="str">
            <v>Արարատ</v>
          </cell>
          <cell r="H371" t="str">
            <v>Արարատի մարզ, ք․ Արտաշատ, Արարատյան խճուղի 09</v>
          </cell>
          <cell r="I371" t="str">
            <v>Արարատի մարզ, ք․ Արտաշատ, Արարատյան խճուղի 09</v>
          </cell>
          <cell r="J371" t="str">
            <v>060464000, 077888821</v>
          </cell>
          <cell r="L371" t="str">
            <v>անվտանգության պատասխանատու և տեխնիկական անվտանգության ինժեներ</v>
          </cell>
          <cell r="M371" t="str">
            <v>Ամատունի Գրիգորյան Հունանի</v>
          </cell>
          <cell r="N371">
            <v>12</v>
          </cell>
          <cell r="O371">
            <v>0</v>
          </cell>
          <cell r="P371">
            <v>288</v>
          </cell>
          <cell r="Q371">
            <v>0</v>
          </cell>
          <cell r="R371">
            <v>27</v>
          </cell>
          <cell r="S371">
            <v>77</v>
          </cell>
          <cell r="T371">
            <v>1</v>
          </cell>
          <cell r="U371">
            <v>43857</v>
          </cell>
          <cell r="V371">
            <v>43860</v>
          </cell>
          <cell r="W371">
            <v>3</v>
          </cell>
          <cell r="X371" t="str">
            <v>Ստուգում պլանային</v>
          </cell>
          <cell r="Y371" t="str">
            <v>Հավելված 12</v>
          </cell>
          <cell r="Z371">
            <v>0</v>
          </cell>
          <cell r="AA371">
            <v>1</v>
          </cell>
          <cell r="AB371" t="str">
            <v xml:space="preserve"> (Հ) 54-Ա</v>
          </cell>
          <cell r="AC371">
            <v>3</v>
          </cell>
          <cell r="AG371">
            <v>0</v>
          </cell>
          <cell r="AI371">
            <v>1</v>
          </cell>
          <cell r="AL371">
            <v>77</v>
          </cell>
          <cell r="AM371">
            <v>0</v>
          </cell>
          <cell r="AN371">
            <v>77</v>
          </cell>
          <cell r="AO371">
            <v>0</v>
          </cell>
          <cell r="AP371">
            <v>43860</v>
          </cell>
        </row>
        <row r="372">
          <cell r="F372" t="str">
            <v>06944807</v>
          </cell>
          <cell r="G372" t="str">
            <v>Լոռի</v>
          </cell>
          <cell r="H372" t="str">
            <v>Լոռու մարզ, ք․Վանաձոր Զ․Անդրանիկի
փող․ շենք 56Ա</v>
          </cell>
          <cell r="I372" t="str">
            <v>Լոռու մարզ, ք․Վանաձոր Երևանյան
խճ․ 113/1</v>
          </cell>
          <cell r="J372" t="str">
            <v>095991964</v>
          </cell>
          <cell r="L372" t="str">
            <v>տնօրեն</v>
          </cell>
          <cell r="M372" t="str">
            <v>Վազգեն Մարգարյան Խաչատուրի</v>
          </cell>
          <cell r="N372">
            <v>12</v>
          </cell>
          <cell r="O372">
            <v>152</v>
          </cell>
          <cell r="P372">
            <v>299</v>
          </cell>
          <cell r="Q372">
            <v>50.836120401337794</v>
          </cell>
          <cell r="R372">
            <v>40</v>
          </cell>
          <cell r="S372">
            <v>140.83612040133778</v>
          </cell>
          <cell r="T372">
            <v>1</v>
          </cell>
          <cell r="U372">
            <v>43854</v>
          </cell>
          <cell r="V372">
            <v>43859</v>
          </cell>
          <cell r="W372">
            <v>3</v>
          </cell>
          <cell r="X372" t="str">
            <v>Ստուգում պլանային</v>
          </cell>
          <cell r="Y372" t="str">
            <v>Հավելված 12, կետեր 1,17,18,19,29, 30,31,32,33,34,35,36,37,38,39,40</v>
          </cell>
          <cell r="Z372">
            <v>16</v>
          </cell>
          <cell r="AA372" t="str">
            <v xml:space="preserve"> </v>
          </cell>
          <cell r="AB372" t="str">
            <v>N 19-65Ա</v>
          </cell>
          <cell r="AC372">
            <v>2</v>
          </cell>
          <cell r="AD372">
            <v>2</v>
          </cell>
          <cell r="AE372">
            <v>44623</v>
          </cell>
          <cell r="AF372">
            <v>44624</v>
          </cell>
          <cell r="AG372">
            <v>2</v>
          </cell>
          <cell r="AH372">
            <v>9</v>
          </cell>
          <cell r="AI372" t="str">
            <v xml:space="preserve"> </v>
          </cell>
          <cell r="AJ372">
            <v>118.09364548494983</v>
          </cell>
          <cell r="AK372">
            <v>2</v>
          </cell>
          <cell r="AL372">
            <v>22.742474916387948</v>
          </cell>
          <cell r="AM372">
            <v>7</v>
          </cell>
          <cell r="AN372">
            <v>118.09364548494983</v>
          </cell>
          <cell r="AO372">
            <v>9</v>
          </cell>
          <cell r="AP372">
            <v>44624</v>
          </cell>
        </row>
        <row r="373">
          <cell r="F373" t="str">
            <v>01531432</v>
          </cell>
          <cell r="G373" t="str">
            <v>Երևան</v>
          </cell>
          <cell r="I373" t="str">
            <v>Երևան, Սևանի փողոց 86/2</v>
          </cell>
          <cell r="L373" t="str">
            <v>տնօրեն</v>
          </cell>
          <cell r="M373" t="str">
            <v>Հարություբ Մեխջյան</v>
          </cell>
          <cell r="N373">
            <v>12</v>
          </cell>
          <cell r="O373">
            <v>85</v>
          </cell>
          <cell r="P373">
            <v>245</v>
          </cell>
          <cell r="Q373">
            <v>34.693877551020407</v>
          </cell>
          <cell r="R373">
            <v>35.5</v>
          </cell>
          <cell r="S373">
            <v>120.19387755102041</v>
          </cell>
          <cell r="T373">
            <v>1</v>
          </cell>
          <cell r="U373">
            <v>44256</v>
          </cell>
          <cell r="V373">
            <v>44261</v>
          </cell>
          <cell r="W373">
            <v>5</v>
          </cell>
          <cell r="X373" t="str">
            <v>Ստուգում պլանային</v>
          </cell>
          <cell r="Y373" t="str">
            <v>Հավելված 12, կետեր՝ 5, 28, 30, 31, 32, 33, 34, 35, 36</v>
          </cell>
          <cell r="Z373">
            <v>9</v>
          </cell>
          <cell r="AA373" t="str">
            <v xml:space="preserve"> </v>
          </cell>
          <cell r="AB373" t="str">
            <v>Հ/199-2021</v>
          </cell>
          <cell r="AC373">
            <v>1</v>
          </cell>
          <cell r="AG373">
            <v>0</v>
          </cell>
          <cell r="AI373">
            <v>1</v>
          </cell>
          <cell r="AL373">
            <v>120.19387755102041</v>
          </cell>
          <cell r="AM373">
            <v>9</v>
          </cell>
          <cell r="AN373">
            <v>120.19387755102041</v>
          </cell>
          <cell r="AO373">
            <v>9</v>
          </cell>
          <cell r="AP373">
            <v>44261</v>
          </cell>
        </row>
        <row r="374">
          <cell r="F374" t="str">
            <v>06908685</v>
          </cell>
          <cell r="G374" t="str">
            <v>Լոռի</v>
          </cell>
          <cell r="H374" t="str">
            <v>Լոռու մարզ, ք․Վանաձոր Թումանյան 16</v>
          </cell>
          <cell r="I374" t="str">
            <v>Լոռու մարզ, ք․Վանաձոր Թումանյան 16</v>
          </cell>
          <cell r="J374" t="str">
            <v>091636567</v>
          </cell>
          <cell r="L374" t="str">
            <v>տնօրեն</v>
          </cell>
          <cell r="M374" t="str">
            <v>Ռուզաննա Թոթոլյան Անդրիասի</v>
          </cell>
          <cell r="N374">
            <v>12</v>
          </cell>
          <cell r="O374">
            <v>65</v>
          </cell>
          <cell r="P374">
            <v>197</v>
          </cell>
          <cell r="Q374">
            <v>32.994923857868017</v>
          </cell>
          <cell r="R374">
            <v>21</v>
          </cell>
          <cell r="S374">
            <v>103.99492385786802</v>
          </cell>
          <cell r="T374">
            <v>1</v>
          </cell>
          <cell r="U374">
            <v>43864</v>
          </cell>
          <cell r="V374">
            <v>43865</v>
          </cell>
          <cell r="W374">
            <v>2</v>
          </cell>
          <cell r="X374" t="str">
            <v>Ստուգում պլանային</v>
          </cell>
          <cell r="Y374" t="str">
            <v>Հավելված 12, կետեր՝
1, 29, 34, 35, 36, 37, 38</v>
          </cell>
          <cell r="Z374">
            <v>7</v>
          </cell>
          <cell r="AA374" t="str">
            <v xml:space="preserve"> </v>
          </cell>
          <cell r="AB374" t="str">
            <v>19-N(Հ) 67-Ա</v>
          </cell>
          <cell r="AC374">
            <v>2</v>
          </cell>
          <cell r="AD374">
            <v>1</v>
          </cell>
          <cell r="AE374">
            <v>44426</v>
          </cell>
          <cell r="AF374">
            <v>44426</v>
          </cell>
          <cell r="AG374">
            <v>1</v>
          </cell>
          <cell r="AH374">
            <v>0</v>
          </cell>
          <cell r="AI374">
            <v>1</v>
          </cell>
          <cell r="AJ374">
            <v>71</v>
          </cell>
          <cell r="AK374">
            <v>3</v>
          </cell>
          <cell r="AL374">
            <v>32.994923857868017</v>
          </cell>
          <cell r="AM374">
            <v>7</v>
          </cell>
          <cell r="AN374">
            <v>71</v>
          </cell>
          <cell r="AO374">
            <v>0</v>
          </cell>
          <cell r="AP374">
            <v>44426</v>
          </cell>
        </row>
        <row r="375">
          <cell r="F375" t="str">
            <v>66829801</v>
          </cell>
          <cell r="G375" t="str">
            <v>Լոռի</v>
          </cell>
          <cell r="H375" t="str">
            <v>ք․Վանաձոր Նարեկացու փողոց 67/1</v>
          </cell>
          <cell r="I375" t="str">
            <v>Լոռու մարզ, ք․Վանաձոր Նարեկացու փողոց 67/1</v>
          </cell>
          <cell r="J375">
            <v>94339166</v>
          </cell>
          <cell r="L375" t="str">
            <v>անհատ
ձեռնարկատեր</v>
          </cell>
          <cell r="M375" t="str">
            <v>Վահե 
Բադալյան 
Վարշամի</v>
          </cell>
          <cell r="N375">
            <v>12</v>
          </cell>
          <cell r="O375">
            <v>10</v>
          </cell>
          <cell r="P375">
            <v>20</v>
          </cell>
          <cell r="Q375">
            <v>50</v>
          </cell>
          <cell r="R375">
            <v>20</v>
          </cell>
          <cell r="S375">
            <v>120</v>
          </cell>
          <cell r="T375">
            <v>1</v>
          </cell>
          <cell r="U375">
            <v>44461</v>
          </cell>
          <cell r="V375">
            <v>44461</v>
          </cell>
          <cell r="W375">
            <v>1</v>
          </cell>
          <cell r="X375" t="str">
            <v>Ստուգում ոչ պլանային /գրություն</v>
          </cell>
          <cell r="Y375" t="str">
            <v>Հավելված 12</v>
          </cell>
          <cell r="Z375">
            <v>1</v>
          </cell>
          <cell r="AA375" t="str">
            <v xml:space="preserve"> </v>
          </cell>
          <cell r="AB375" t="str">
            <v>Հ/1336-2021-Ա</v>
          </cell>
          <cell r="AC375">
            <v>1</v>
          </cell>
          <cell r="AG375">
            <v>0</v>
          </cell>
          <cell r="AI375">
            <v>1</v>
          </cell>
          <cell r="AL375">
            <v>120</v>
          </cell>
          <cell r="AM375">
            <v>1</v>
          </cell>
          <cell r="AN375">
            <v>120</v>
          </cell>
          <cell r="AO375">
            <v>1</v>
          </cell>
          <cell r="AP375">
            <v>44461</v>
          </cell>
        </row>
        <row r="376">
          <cell r="F376" t="str">
            <v>06942716</v>
          </cell>
          <cell r="G376" t="str">
            <v>Լոռի</v>
          </cell>
          <cell r="H376" t="str">
            <v>Լոռու մարզ ք․Վանաձոր 
Գր․Լուսավորիչի փ․ շենք 40</v>
          </cell>
          <cell r="I376" t="str">
            <v>Լոռու մարզ ք․Վանաձոր 
Գր․Լուսավորիչի փ․ շենք 40</v>
          </cell>
          <cell r="J376" t="str">
            <v>094165414</v>
          </cell>
          <cell r="L376" t="str">
            <v>տնօրեն</v>
          </cell>
          <cell r="M376" t="str">
            <v>Գարեգին Միկինյան Լյովայի</v>
          </cell>
          <cell r="N376">
            <v>12</v>
          </cell>
          <cell r="O376">
            <v>58</v>
          </cell>
          <cell r="P376">
            <v>218</v>
          </cell>
          <cell r="Q376">
            <v>26.605504587155966</v>
          </cell>
          <cell r="R376">
            <v>23</v>
          </cell>
          <cell r="S376">
            <v>99.605504587155963</v>
          </cell>
          <cell r="T376">
            <v>1</v>
          </cell>
          <cell r="U376">
            <v>43882</v>
          </cell>
          <cell r="V376">
            <v>43882</v>
          </cell>
          <cell r="W376">
            <v>1</v>
          </cell>
          <cell r="X376" t="str">
            <v>Ստուգում պլանային</v>
          </cell>
          <cell r="Y376" t="str">
            <v>Հավելված 12, կետեր՝ 17, 30, 31, 35, 39, 40</v>
          </cell>
          <cell r="Z376">
            <v>6</v>
          </cell>
          <cell r="AA376" t="str">
            <v xml:space="preserve"> </v>
          </cell>
          <cell r="AB376" t="str">
            <v>N(Հ)169-Ա-19</v>
          </cell>
          <cell r="AC376">
            <v>2</v>
          </cell>
          <cell r="AG376">
            <v>0</v>
          </cell>
          <cell r="AI376">
            <v>1</v>
          </cell>
          <cell r="AL376">
            <v>99.605504587155963</v>
          </cell>
          <cell r="AM376">
            <v>6</v>
          </cell>
          <cell r="AN376">
            <v>99.605504587155963</v>
          </cell>
          <cell r="AO376">
            <v>6</v>
          </cell>
          <cell r="AP376">
            <v>43882</v>
          </cell>
        </row>
        <row r="377">
          <cell r="F377" t="str">
            <v>08804291</v>
          </cell>
          <cell r="G377" t="str">
            <v>Գեղարքունիք</v>
          </cell>
          <cell r="H377" t="str">
            <v xml:space="preserve"> Գեղարքունիքի մարզ, ք․Վարդենիս, Իսակովի 16</v>
          </cell>
          <cell r="I377" t="str">
            <v>Գեղարքունիքի մարզ, ք․Վարդենիս, Իսակովի 16</v>
          </cell>
          <cell r="J377" t="str">
            <v>093 41 83 50</v>
          </cell>
          <cell r="L377" t="str">
            <v>տնօրեն</v>
          </cell>
          <cell r="M377" t="str">
            <v>Հրանտ Գիտունի Կարապետյան</v>
          </cell>
          <cell r="N377">
            <v>12</v>
          </cell>
          <cell r="O377">
            <v>65</v>
          </cell>
          <cell r="P377">
            <v>206</v>
          </cell>
          <cell r="Q377">
            <v>31.55339805825243</v>
          </cell>
          <cell r="R377">
            <v>21</v>
          </cell>
          <cell r="S377">
            <v>102.55339805825243</v>
          </cell>
          <cell r="T377">
            <v>1</v>
          </cell>
          <cell r="U377">
            <v>43864</v>
          </cell>
          <cell r="V377">
            <v>43866</v>
          </cell>
          <cell r="W377">
            <v>3</v>
          </cell>
          <cell r="X377" t="str">
            <v>Ստուգում պլանային</v>
          </cell>
          <cell r="Y377" t="str">
            <v>Հավելված 12, կետեր՝ 1,29,34,35,36, 37,38</v>
          </cell>
          <cell r="Z377">
            <v>7</v>
          </cell>
          <cell r="AA377" t="str">
            <v xml:space="preserve"> </v>
          </cell>
          <cell r="AB377" t="str">
            <v xml:space="preserve">(Հ)69-Ա </v>
          </cell>
          <cell r="AC377">
            <v>3</v>
          </cell>
          <cell r="AG377">
            <v>0</v>
          </cell>
          <cell r="AI377">
            <v>1</v>
          </cell>
          <cell r="AL377">
            <v>102.55339805825243</v>
          </cell>
          <cell r="AM377">
            <v>7</v>
          </cell>
          <cell r="AN377">
            <v>102.55339805825243</v>
          </cell>
          <cell r="AO377">
            <v>7</v>
          </cell>
          <cell r="AP377">
            <v>43866</v>
          </cell>
        </row>
        <row r="378">
          <cell r="F378" t="str">
            <v>08204528</v>
          </cell>
          <cell r="G378" t="str">
            <v>Գեղարքունիք</v>
          </cell>
          <cell r="H378" t="str">
            <v xml:space="preserve"> Գեղարքունիքի մարզ,գ․Լիճք</v>
          </cell>
          <cell r="I378" t="str">
            <v>Գեղարքունիքի մարզ,գ․Լիճք</v>
          </cell>
          <cell r="J378" t="str">
            <v>094 16 18 14</v>
          </cell>
          <cell r="L378" t="str">
            <v>տնօրեն</v>
          </cell>
          <cell r="M378" t="str">
            <v>Սերգեյ Սողոմոնի Սողոմոնյան</v>
          </cell>
          <cell r="N378">
            <v>12</v>
          </cell>
          <cell r="O378">
            <v>46</v>
          </cell>
          <cell r="P378">
            <v>170</v>
          </cell>
          <cell r="Q378">
            <v>27.058823529411764</v>
          </cell>
          <cell r="R378">
            <v>21</v>
          </cell>
          <cell r="S378">
            <v>98.058823529411768</v>
          </cell>
          <cell r="T378">
            <v>1</v>
          </cell>
          <cell r="U378">
            <v>43873</v>
          </cell>
          <cell r="V378">
            <v>43875</v>
          </cell>
          <cell r="W378">
            <v>3</v>
          </cell>
          <cell r="X378" t="str">
            <v>Ստուգում պլանային</v>
          </cell>
          <cell r="Y378" t="str">
            <v>Հավելված 12, կետեր՝ 1,34,35, 37,38</v>
          </cell>
          <cell r="Z378">
            <v>5</v>
          </cell>
          <cell r="AA378" t="str">
            <v xml:space="preserve"> </v>
          </cell>
          <cell r="AB378" t="str">
            <v xml:space="preserve">(Հ)72-Ա </v>
          </cell>
          <cell r="AC378">
            <v>3</v>
          </cell>
          <cell r="AG378">
            <v>0</v>
          </cell>
          <cell r="AI378">
            <v>1</v>
          </cell>
          <cell r="AL378">
            <v>98.058823529411768</v>
          </cell>
          <cell r="AM378">
            <v>5</v>
          </cell>
          <cell r="AN378">
            <v>98.058823529411768</v>
          </cell>
          <cell r="AO378">
            <v>5</v>
          </cell>
          <cell r="AP378">
            <v>43875</v>
          </cell>
        </row>
        <row r="379">
          <cell r="F379" t="str">
            <v>05524005</v>
          </cell>
          <cell r="G379" t="str">
            <v xml:space="preserve">Շիրակ </v>
          </cell>
          <cell r="H379" t="str">
            <v>Շիրակի մարզ, ք.Գյումրի Կամոյի 45</v>
          </cell>
          <cell r="I379" t="str">
            <v>Շիրակի մարզ, ք,Գյումրի Վ.Սարգսյան 111/3</v>
          </cell>
          <cell r="J379" t="str">
            <v xml:space="preserve">0312 6 61 62 </v>
          </cell>
          <cell r="K379" t="str">
            <v>info@lentex.am</v>
          </cell>
          <cell r="L379" t="str">
            <v>տնօրեն</v>
          </cell>
          <cell r="M379" t="str">
            <v>Կարեն Կարլենի Գոմցյան</v>
          </cell>
          <cell r="N379">
            <v>12</v>
          </cell>
          <cell r="O379">
            <v>38</v>
          </cell>
          <cell r="P379">
            <v>235</v>
          </cell>
          <cell r="Q379">
            <v>16.170212765957448</v>
          </cell>
          <cell r="R379">
            <v>27</v>
          </cell>
          <cell r="S379">
            <v>93.170212765957444</v>
          </cell>
          <cell r="T379">
            <v>1</v>
          </cell>
          <cell r="U379">
            <v>43853</v>
          </cell>
          <cell r="V379">
            <v>43859</v>
          </cell>
          <cell r="W379">
            <v>4</v>
          </cell>
          <cell r="X379" t="str">
            <v>Ստուգում պլանային</v>
          </cell>
          <cell r="Y379" t="str">
            <v xml:space="preserve">Հավելված 12, կետեր՝ 30,31, 34, 35 </v>
          </cell>
          <cell r="Z379">
            <v>4</v>
          </cell>
          <cell r="AA379" t="str">
            <v xml:space="preserve"> </v>
          </cell>
          <cell r="AB379" t="str">
            <v>3-Ա</v>
          </cell>
          <cell r="AC379">
            <v>2</v>
          </cell>
          <cell r="AG379">
            <v>0</v>
          </cell>
          <cell r="AI379">
            <v>1</v>
          </cell>
          <cell r="AL379">
            <v>93.170212765957444</v>
          </cell>
          <cell r="AM379">
            <v>4</v>
          </cell>
          <cell r="AN379">
            <v>93.170212765957444</v>
          </cell>
          <cell r="AO379">
            <v>4</v>
          </cell>
          <cell r="AP379">
            <v>43859</v>
          </cell>
        </row>
        <row r="380">
          <cell r="F380" t="str">
            <v>01272278</v>
          </cell>
          <cell r="G380" t="str">
            <v>Շիրակ</v>
          </cell>
          <cell r="H380" t="str">
            <v>ք.Երևան,Մալաթիա-Սեբաստիա, Ծերենցի փողոց. 3շ.,բն.188</v>
          </cell>
          <cell r="I380" t="str">
            <v>Շիրակի մարզ, գ. Ախուրյան</v>
          </cell>
          <cell r="J380" t="str">
            <v>094 65 60 50</v>
          </cell>
          <cell r="L380" t="str">
            <v>պատասխանատու</v>
          </cell>
          <cell r="M380" t="str">
            <v>Արմեն Արամի Մանուկյան</v>
          </cell>
          <cell r="N380">
            <v>12</v>
          </cell>
          <cell r="O380">
            <v>18</v>
          </cell>
          <cell r="P380">
            <v>291</v>
          </cell>
          <cell r="Q380">
            <v>6.1855670103092786</v>
          </cell>
          <cell r="R380">
            <v>28</v>
          </cell>
          <cell r="S380">
            <v>84.185567010309285</v>
          </cell>
          <cell r="T380">
            <v>1</v>
          </cell>
          <cell r="U380">
            <v>43857</v>
          </cell>
          <cell r="V380">
            <v>43860</v>
          </cell>
          <cell r="W380">
            <v>3</v>
          </cell>
          <cell r="X380" t="str">
            <v>Ստուգում պլանային</v>
          </cell>
          <cell r="Y380" t="str">
            <v>Հավելված 12, կետեր՝ 18.34</v>
          </cell>
          <cell r="Z380">
            <v>2</v>
          </cell>
          <cell r="AA380" t="str">
            <v xml:space="preserve"> </v>
          </cell>
          <cell r="AB380" t="str">
            <v>4-Ա</v>
          </cell>
          <cell r="AC380">
            <v>2</v>
          </cell>
          <cell r="AG380">
            <v>0</v>
          </cell>
          <cell r="AI380">
            <v>1</v>
          </cell>
          <cell r="AL380">
            <v>84.185567010309285</v>
          </cell>
          <cell r="AM380">
            <v>2</v>
          </cell>
          <cell r="AN380">
            <v>84.185567010309285</v>
          </cell>
          <cell r="AO380">
            <v>2</v>
          </cell>
          <cell r="AP380">
            <v>43860</v>
          </cell>
        </row>
        <row r="381">
          <cell r="F381" t="str">
            <v>05008634</v>
          </cell>
          <cell r="G381" t="str">
            <v>Արագածոտն</v>
          </cell>
          <cell r="H381" t="str">
            <v>Արագածոտնի մարզ, ք․ Աշտարակ, Պռոշյան 16</v>
          </cell>
          <cell r="I381" t="str">
            <v>Արագածոտնի մարզ, ք․ Աշտարակ, Պռոշյան 16</v>
          </cell>
          <cell r="J381" t="str">
            <v>(+374)93030010</v>
          </cell>
          <cell r="L381" t="str">
            <v>տնօրեն</v>
          </cell>
          <cell r="M381" t="str">
            <v>Ռազմիկ Պետրոսյան Ռուբիկի</v>
          </cell>
          <cell r="N381">
            <v>12</v>
          </cell>
          <cell r="O381">
            <v>57</v>
          </cell>
          <cell r="P381">
            <v>243</v>
          </cell>
          <cell r="Q381">
            <v>23.456790123456788</v>
          </cell>
          <cell r="R381">
            <v>23</v>
          </cell>
          <cell r="S381">
            <v>96.456790123456784</v>
          </cell>
          <cell r="T381">
            <v>1</v>
          </cell>
          <cell r="U381">
            <v>43885</v>
          </cell>
          <cell r="V381">
            <v>43889</v>
          </cell>
          <cell r="W381">
            <v>5</v>
          </cell>
          <cell r="X381" t="str">
            <v>Ստուգում պլանային</v>
          </cell>
          <cell r="Y381" t="str">
            <v>Հավելված 12, կետեր՝ 27,29,30,31,34,35</v>
          </cell>
          <cell r="Z381">
            <v>6</v>
          </cell>
          <cell r="AA381" t="str">
            <v xml:space="preserve"> </v>
          </cell>
          <cell r="AB381" t="str">
            <v>(Հ)44-Ա</v>
          </cell>
          <cell r="AC381">
            <v>2</v>
          </cell>
          <cell r="AD381">
            <v>1</v>
          </cell>
          <cell r="AE381">
            <v>44235</v>
          </cell>
          <cell r="AF381">
            <v>44236</v>
          </cell>
          <cell r="AG381">
            <v>2</v>
          </cell>
          <cell r="AH381">
            <v>6</v>
          </cell>
          <cell r="AI381" t="str">
            <v xml:space="preserve"> </v>
          </cell>
          <cell r="AJ381">
            <v>96.456790123456784</v>
          </cell>
          <cell r="AK381">
            <v>3</v>
          </cell>
          <cell r="AL381">
            <v>0</v>
          </cell>
          <cell r="AM381">
            <v>0</v>
          </cell>
          <cell r="AN381">
            <v>96.456790123456784</v>
          </cell>
          <cell r="AO381">
            <v>6</v>
          </cell>
          <cell r="AP381">
            <v>44236</v>
          </cell>
        </row>
        <row r="382">
          <cell r="F382" t="str">
            <v>02703334</v>
          </cell>
          <cell r="G382" t="str">
            <v>Գեղարքունիք</v>
          </cell>
          <cell r="H382" t="str">
            <v>Գեղարքունիքի մարզ, գյուղ Լիճք, Ա6 թաղ, 23 փողոց, 1/17</v>
          </cell>
          <cell r="I382" t="str">
            <v>Գեղարքունիքի մարզ, գյուղ Լիճք, Ա6 թաղ, 23 փողոց, 1/17</v>
          </cell>
          <cell r="J382" t="str">
            <v>095 009 000</v>
          </cell>
          <cell r="L382" t="str">
            <v>տնօրեն</v>
          </cell>
          <cell r="M382" t="str">
            <v>Աշոտ Վաչագանի Նիկողոսյան</v>
          </cell>
          <cell r="N382">
            <v>12</v>
          </cell>
          <cell r="O382">
            <v>56</v>
          </cell>
          <cell r="P382">
            <v>197</v>
          </cell>
          <cell r="Q382">
            <v>28.426395939086298</v>
          </cell>
          <cell r="R382">
            <v>23</v>
          </cell>
          <cell r="S382">
            <v>101.42639593908629</v>
          </cell>
          <cell r="T382">
            <v>1</v>
          </cell>
          <cell r="U382">
            <v>43885</v>
          </cell>
          <cell r="V382">
            <v>43887</v>
          </cell>
          <cell r="W382">
            <v>3</v>
          </cell>
          <cell r="X382" t="str">
            <v>Ստուգում պլանային</v>
          </cell>
          <cell r="Y382" t="str">
            <v>Հավելված 12, կետեր՝ 29,34,35,36,37,38</v>
          </cell>
          <cell r="Z382">
            <v>6</v>
          </cell>
          <cell r="AA382" t="str">
            <v xml:space="preserve"> </v>
          </cell>
          <cell r="AB382" t="str">
            <v>(Հ)74-Ա</v>
          </cell>
          <cell r="AC382">
            <v>3</v>
          </cell>
          <cell r="AG382">
            <v>0</v>
          </cell>
          <cell r="AI382">
            <v>1</v>
          </cell>
          <cell r="AL382">
            <v>101.42639593908629</v>
          </cell>
          <cell r="AM382">
            <v>6</v>
          </cell>
          <cell r="AN382">
            <v>101.42639593908629</v>
          </cell>
          <cell r="AO382">
            <v>6</v>
          </cell>
          <cell r="AP382">
            <v>43887</v>
          </cell>
        </row>
        <row r="383">
          <cell r="F383" t="str">
            <v>08411977</v>
          </cell>
          <cell r="G383" t="str">
            <v>Գեղարքունիք</v>
          </cell>
          <cell r="H383" t="str">
            <v>Գեղարքունիքի մարզ, ք․Գավառ, Սայաթ-Նովա 73</v>
          </cell>
          <cell r="I383" t="str">
            <v>Գեղարքունիքի մարզ, ք․Գավառ, Սայաթ-Նովա 73</v>
          </cell>
          <cell r="J383" t="str">
            <v>077 19 88 90</v>
          </cell>
          <cell r="K383" t="str">
            <v>sevan.hanqayinjrer@mail.ru</v>
          </cell>
          <cell r="L383" t="str">
            <v>տնօրեն</v>
          </cell>
          <cell r="M383" t="str">
            <v>Արմեն Ռաֆիկի Գասպարյան</v>
          </cell>
          <cell r="N383">
            <v>12</v>
          </cell>
          <cell r="O383">
            <v>46</v>
          </cell>
          <cell r="P383">
            <v>204</v>
          </cell>
          <cell r="Q383">
            <v>22.549019607843139</v>
          </cell>
          <cell r="R383">
            <v>27</v>
          </cell>
          <cell r="S383">
            <v>99.549019607843135</v>
          </cell>
          <cell r="T383">
            <v>1</v>
          </cell>
          <cell r="U383">
            <v>43880</v>
          </cell>
          <cell r="V383">
            <v>43882</v>
          </cell>
          <cell r="W383">
            <v>3</v>
          </cell>
          <cell r="X383" t="str">
            <v>Ստուգում պլանային</v>
          </cell>
          <cell r="Y383" t="str">
            <v>Հավելված 12, կետեր՝ 34,35,36,37,38</v>
          </cell>
          <cell r="Z383">
            <v>5</v>
          </cell>
          <cell r="AA383" t="str">
            <v xml:space="preserve"> </v>
          </cell>
          <cell r="AB383" t="str">
            <v>(Հ)73-Ա</v>
          </cell>
          <cell r="AC383">
            <v>3</v>
          </cell>
          <cell r="AG383">
            <v>0</v>
          </cell>
          <cell r="AI383">
            <v>1</v>
          </cell>
          <cell r="AL383">
            <v>99.549019607843135</v>
          </cell>
          <cell r="AM383">
            <v>5</v>
          </cell>
          <cell r="AN383">
            <v>99.549019607843135</v>
          </cell>
          <cell r="AO383">
            <v>5</v>
          </cell>
          <cell r="AP383">
            <v>43882</v>
          </cell>
        </row>
        <row r="384">
          <cell r="F384" t="str">
            <v>03302375</v>
          </cell>
          <cell r="G384" t="str">
            <v>Արարատ</v>
          </cell>
          <cell r="H384" t="str">
            <v>Երևան, Աշտարակի խճ․ 2ա</v>
          </cell>
          <cell r="I384" t="str">
            <v>Արարատի մարզ, Մրգավան համայնք, Արտաշատ-Դվին խճուղի 1</v>
          </cell>
          <cell r="J384" t="str">
            <v>093880700</v>
          </cell>
          <cell r="L384" t="str">
            <v>մասնաճյուղի տնօրեն</v>
          </cell>
          <cell r="M384" t="str">
            <v>Վարուժան Առաքելյան Վարդանի</v>
          </cell>
          <cell r="N384">
            <v>12</v>
          </cell>
          <cell r="O384">
            <v>9</v>
          </cell>
          <cell r="P384">
            <v>286</v>
          </cell>
          <cell r="Q384">
            <v>3.1468531468531471</v>
          </cell>
          <cell r="R384">
            <v>29</v>
          </cell>
          <cell r="S384">
            <v>82.146853146853147</v>
          </cell>
          <cell r="T384">
            <v>1</v>
          </cell>
          <cell r="U384">
            <v>43893</v>
          </cell>
          <cell r="V384">
            <v>43895</v>
          </cell>
          <cell r="W384">
            <v>3</v>
          </cell>
          <cell r="X384" t="str">
            <v>Ստուգում պլանային</v>
          </cell>
          <cell r="Y384" t="str">
            <v>Հավելված 12, կետ 36</v>
          </cell>
          <cell r="Z384">
            <v>1</v>
          </cell>
          <cell r="AA384" t="str">
            <v xml:space="preserve"> </v>
          </cell>
          <cell r="AB384" t="str">
            <v>(Հ) 94-Ա</v>
          </cell>
          <cell r="AC384">
            <v>3</v>
          </cell>
          <cell r="AD384">
            <v>1</v>
          </cell>
          <cell r="AE384">
            <v>44328</v>
          </cell>
          <cell r="AF384">
            <v>44329</v>
          </cell>
          <cell r="AG384">
            <v>2</v>
          </cell>
          <cell r="AH384">
            <v>0</v>
          </cell>
          <cell r="AI384">
            <v>1</v>
          </cell>
          <cell r="AJ384">
            <v>79</v>
          </cell>
          <cell r="AK384">
            <v>3</v>
          </cell>
          <cell r="AL384">
            <v>3.1468531468531467</v>
          </cell>
          <cell r="AM384">
            <v>1</v>
          </cell>
          <cell r="AN384">
            <v>79</v>
          </cell>
          <cell r="AO384">
            <v>0</v>
          </cell>
          <cell r="AP384">
            <v>44329</v>
          </cell>
        </row>
        <row r="385">
          <cell r="F385" t="str">
            <v>04215389</v>
          </cell>
          <cell r="G385" t="str">
            <v>Արարատ</v>
          </cell>
          <cell r="H385" t="str">
            <v>Արարատի մարզ, գ․Վերին Արտաշատ</v>
          </cell>
          <cell r="I385" t="str">
            <v>Արարատի մարզ, գ․Վերին Արտաշատ</v>
          </cell>
          <cell r="J385" t="str">
            <v>099604000</v>
          </cell>
          <cell r="L385" t="str">
            <v xml:space="preserve">տնօրեն </v>
          </cell>
          <cell r="M385" t="str">
            <v>Վահե Մանուկյան Գրիգորի</v>
          </cell>
          <cell r="N385">
            <v>12</v>
          </cell>
          <cell r="O385">
            <v>38</v>
          </cell>
          <cell r="P385">
            <v>214</v>
          </cell>
          <cell r="Q385">
            <v>17.75700934579439</v>
          </cell>
          <cell r="R385">
            <v>23</v>
          </cell>
          <cell r="S385">
            <v>90.757009345794387</v>
          </cell>
          <cell r="T385">
            <v>1</v>
          </cell>
          <cell r="U385">
            <v>43900</v>
          </cell>
          <cell r="V385">
            <v>43902</v>
          </cell>
          <cell r="W385">
            <v>3</v>
          </cell>
          <cell r="X385" t="str">
            <v>Ստուգում պլանային</v>
          </cell>
          <cell r="Y385" t="str">
            <v>Հավելված 12, կետեր 30,35,37,38</v>
          </cell>
          <cell r="Z385">
            <v>4</v>
          </cell>
          <cell r="AA385" t="str">
            <v xml:space="preserve"> </v>
          </cell>
          <cell r="AB385" t="str">
            <v>(Հ) 95-Ա</v>
          </cell>
          <cell r="AC385">
            <v>3</v>
          </cell>
          <cell r="AG385">
            <v>0</v>
          </cell>
          <cell r="AI385">
            <v>1</v>
          </cell>
          <cell r="AL385">
            <v>90.757009345794387</v>
          </cell>
          <cell r="AM385">
            <v>4</v>
          </cell>
          <cell r="AN385">
            <v>90.757009345794387</v>
          </cell>
          <cell r="AO385">
            <v>4</v>
          </cell>
          <cell r="AP385">
            <v>43902</v>
          </cell>
        </row>
        <row r="386">
          <cell r="F386" t="str">
            <v>02583611</v>
          </cell>
          <cell r="G386" t="str">
            <v xml:space="preserve">Երևան </v>
          </cell>
          <cell r="H386" t="str">
            <v>Արարատյան փող․,  90/9Ա</v>
          </cell>
          <cell r="I386" t="str">
            <v xml:space="preserve">Երևան, Իսակովի պող․, 48/22 շենք </v>
          </cell>
          <cell r="J386"/>
          <cell r="K386"/>
          <cell r="L386" t="str">
            <v xml:space="preserve">տնօրեն </v>
          </cell>
          <cell r="M386" t="str">
            <v xml:space="preserve">Արմեն Ազատի մուրադյան </v>
          </cell>
          <cell r="N386" t="str">
            <v>8, 10</v>
          </cell>
          <cell r="O386">
            <v>83</v>
          </cell>
          <cell r="P386">
            <v>254</v>
          </cell>
          <cell r="Q386">
            <v>32.677165354330704</v>
          </cell>
          <cell r="R386">
            <v>37</v>
          </cell>
          <cell r="S386">
            <v>119.6771653543307</v>
          </cell>
          <cell r="T386">
            <v>1</v>
          </cell>
          <cell r="U386">
            <v>44319</v>
          </cell>
          <cell r="V386">
            <v>44328</v>
          </cell>
          <cell r="W386">
            <v>8</v>
          </cell>
          <cell r="X386" t="str">
            <v>Ստուգում պլանային</v>
          </cell>
          <cell r="Y386" t="str">
            <v>Հավելված 8, կետեր՝ 10, 11, 14, 34, 35, 36, 38, 39, 40, 41, 43, 44, 45 / Հավելված 10, կետեր՝ 7, 33, 34, 35, 37, 39, 40, 41, 43</v>
          </cell>
          <cell r="Z386">
            <v>22</v>
          </cell>
          <cell r="AA386" t="str">
            <v xml:space="preserve"> </v>
          </cell>
          <cell r="AB386" t="str">
            <v>Հ/414-2021</v>
          </cell>
          <cell r="AC386">
            <v>2</v>
          </cell>
          <cell r="AE386"/>
          <cell r="AF386"/>
          <cell r="AG386">
            <v>0</v>
          </cell>
          <cell r="AH386"/>
          <cell r="AI386">
            <v>1</v>
          </cell>
          <cell r="AJ386"/>
          <cell r="AK386"/>
          <cell r="AL386">
            <v>119.6771653543307</v>
          </cell>
          <cell r="AM386">
            <v>22</v>
          </cell>
          <cell r="AN386">
            <v>119.6771653543307</v>
          </cell>
          <cell r="AO386">
            <v>22</v>
          </cell>
          <cell r="AP386">
            <v>44328</v>
          </cell>
        </row>
        <row r="387">
          <cell r="F387" t="str">
            <v>04428338</v>
          </cell>
          <cell r="G387" t="str">
            <v>Լոռի</v>
          </cell>
          <cell r="H387" t="str">
            <v>Լոռու մարզ ք․Վանաձոր Հյուսիսային 12</v>
          </cell>
          <cell r="I387" t="str">
            <v>Լոռու մարզ ք․Վանաձոր Հյուսիսային 12</v>
          </cell>
          <cell r="J387" t="str">
            <v>093060886</v>
          </cell>
          <cell r="L387" t="str">
            <v>արտադրամասի 
պետ</v>
          </cell>
          <cell r="M387" t="str">
            <v>Ժիրայր Հովիկի Ղազարյան</v>
          </cell>
          <cell r="N387">
            <v>12</v>
          </cell>
          <cell r="O387">
            <v>45</v>
          </cell>
          <cell r="P387">
            <v>244</v>
          </cell>
          <cell r="Q387">
            <v>18.442622950819672</v>
          </cell>
          <cell r="R387">
            <v>35</v>
          </cell>
          <cell r="S387">
            <v>103.44262295081967</v>
          </cell>
          <cell r="T387">
            <v>1</v>
          </cell>
          <cell r="U387">
            <v>43900</v>
          </cell>
          <cell r="V387">
            <v>43902</v>
          </cell>
          <cell r="W387">
            <v>3</v>
          </cell>
          <cell r="X387" t="str">
            <v>Ստուգում պլանային</v>
          </cell>
          <cell r="Y387" t="str">
            <v xml:space="preserve">հավելված 12, 
կետեր՝ 1, 24, 34, 35, 36, </v>
          </cell>
          <cell r="Z387">
            <v>5</v>
          </cell>
          <cell r="AA387" t="str">
            <v xml:space="preserve"> </v>
          </cell>
          <cell r="AB387" t="str">
            <v>(Հ)284-Ա-19</v>
          </cell>
          <cell r="AC387">
            <v>2</v>
          </cell>
          <cell r="AD387">
            <v>1</v>
          </cell>
          <cell r="AE387">
            <v>44336</v>
          </cell>
          <cell r="AF387">
            <v>44336</v>
          </cell>
          <cell r="AG387">
            <v>1</v>
          </cell>
          <cell r="AH387">
            <v>0</v>
          </cell>
          <cell r="AI387">
            <v>1</v>
          </cell>
          <cell r="AJ387">
            <v>85</v>
          </cell>
          <cell r="AK387">
            <v>2</v>
          </cell>
          <cell r="AL387">
            <v>18.442622950819668</v>
          </cell>
          <cell r="AM387">
            <v>5</v>
          </cell>
          <cell r="AN387">
            <v>85</v>
          </cell>
          <cell r="AO387">
            <v>0</v>
          </cell>
          <cell r="AP387">
            <v>44336</v>
          </cell>
        </row>
        <row r="388">
          <cell r="F388" t="str">
            <v>00006487</v>
          </cell>
          <cell r="G388" t="str">
            <v>Երևան</v>
          </cell>
          <cell r="H388" t="str">
            <v>ք. Երևան,Շիրակի 97</v>
          </cell>
          <cell r="I388" t="str">
            <v>ք. Երևան, Շիրակի 97</v>
          </cell>
          <cell r="L388" t="str">
            <v>տնօրեն</v>
          </cell>
          <cell r="M388" t="str">
            <v>Արտյոմ Մարտիրոսյան</v>
          </cell>
          <cell r="N388">
            <v>12</v>
          </cell>
          <cell r="O388">
            <v>85</v>
          </cell>
          <cell r="P388">
            <v>286</v>
          </cell>
          <cell r="Q388">
            <v>29.72027972027972</v>
          </cell>
          <cell r="R388">
            <v>27</v>
          </cell>
          <cell r="S388">
            <v>106.72027972027972</v>
          </cell>
          <cell r="T388">
            <v>1</v>
          </cell>
          <cell r="U388">
            <v>43880</v>
          </cell>
          <cell r="V388">
            <v>43882</v>
          </cell>
          <cell r="W388">
            <v>3</v>
          </cell>
          <cell r="X388" t="str">
            <v>Ստուգում պլանային</v>
          </cell>
          <cell r="Y388" t="str">
            <v>Հավելված 12, կետեր՝ 5,29,30,31,32,34,35,36,38</v>
          </cell>
          <cell r="Z388">
            <v>9</v>
          </cell>
          <cell r="AA388" t="str">
            <v xml:space="preserve"> </v>
          </cell>
          <cell r="AB388" t="str">
            <v>(Հ)199-Ա</v>
          </cell>
          <cell r="AC388">
            <v>1</v>
          </cell>
          <cell r="AG388">
            <v>0</v>
          </cell>
          <cell r="AI388">
            <v>1</v>
          </cell>
          <cell r="AL388">
            <v>106.72027972027972</v>
          </cell>
          <cell r="AM388">
            <v>9</v>
          </cell>
          <cell r="AN388">
            <v>106.72027972027972</v>
          </cell>
          <cell r="AO388">
            <v>9</v>
          </cell>
          <cell r="AP388">
            <v>43882</v>
          </cell>
        </row>
        <row r="389">
          <cell r="F389" t="str">
            <v>08210623</v>
          </cell>
          <cell r="G389" t="str">
            <v>Գեղարքունիք</v>
          </cell>
          <cell r="H389" t="str">
            <v>Գեղարքունիքի մարզ, ք. Մարտունի Գետափնյա 2/17</v>
          </cell>
          <cell r="I389" t="str">
            <v>Գեղարքունիքի մարզ, ք. Մարտունի Գետափնյա 2/17</v>
          </cell>
          <cell r="J389" t="str">
            <v>077430412, 091430412</v>
          </cell>
          <cell r="K389" t="str">
            <v>martunubk@mail.ru</v>
          </cell>
          <cell r="L389" t="str">
            <v>տնօրեն</v>
          </cell>
          <cell r="M389" t="str">
            <v>Անդրանիկ Գառնիկի Հարությունյան</v>
          </cell>
          <cell r="N389">
            <v>21</v>
          </cell>
          <cell r="O389">
            <v>94</v>
          </cell>
          <cell r="P389">
            <v>273</v>
          </cell>
          <cell r="Q389">
            <v>34.432234432234431</v>
          </cell>
          <cell r="R389">
            <v>40</v>
          </cell>
          <cell r="S389">
            <v>119.43223443223442</v>
          </cell>
          <cell r="T389">
            <v>1</v>
          </cell>
          <cell r="U389">
            <v>43787</v>
          </cell>
          <cell r="V389">
            <v>43789</v>
          </cell>
          <cell r="W389">
            <v>3</v>
          </cell>
          <cell r="X389" t="str">
            <v>Ստուգում ոչ պլանային /Վարչապետ</v>
          </cell>
          <cell r="Y389" t="str">
            <v>Հավելված 21, կետեր՝ 1,6, 18,19,28,33,34, 35, 36,40</v>
          </cell>
          <cell r="Z389">
            <v>10</v>
          </cell>
          <cell r="AA389" t="str">
            <v xml:space="preserve"> </v>
          </cell>
          <cell r="AB389">
            <v>7</v>
          </cell>
          <cell r="AD389">
            <v>1</v>
          </cell>
          <cell r="AE389">
            <v>44272</v>
          </cell>
          <cell r="AF389">
            <v>44274</v>
          </cell>
          <cell r="AG389">
            <v>3</v>
          </cell>
          <cell r="AH389">
            <v>10</v>
          </cell>
          <cell r="AI389" t="str">
            <v xml:space="preserve"> </v>
          </cell>
          <cell r="AJ389">
            <v>119.43223443223442</v>
          </cell>
          <cell r="AK389">
            <v>2</v>
          </cell>
          <cell r="AL389">
            <v>0</v>
          </cell>
          <cell r="AM389">
            <v>0</v>
          </cell>
          <cell r="AN389">
            <v>119.43223443223442</v>
          </cell>
          <cell r="AO389">
            <v>10</v>
          </cell>
          <cell r="AP389">
            <v>44274</v>
          </cell>
        </row>
        <row r="390">
          <cell r="F390" t="str">
            <v>09422036</v>
          </cell>
          <cell r="G390" t="str">
            <v>Սյունիք</v>
          </cell>
          <cell r="H390" t="str">
            <v>Սյունիքի մարզ, Կապան համայնք, Գործարանային փ․/1</v>
          </cell>
          <cell r="I390" t="str">
            <v>Սյունիք մարզ, Կապան համայնք, Գործարանային փ․/1</v>
          </cell>
          <cell r="L390" t="str">
            <v>տնօրեն</v>
          </cell>
          <cell r="M390" t="str">
            <v>Հայկ Անուշավանի Հակոբյան</v>
          </cell>
          <cell r="N390">
            <v>12</v>
          </cell>
          <cell r="O390">
            <v>48</v>
          </cell>
          <cell r="P390">
            <v>244</v>
          </cell>
          <cell r="Q390">
            <v>19.672131147540984</v>
          </cell>
          <cell r="R390">
            <v>13.5</v>
          </cell>
          <cell r="S390">
            <v>83.172131147540981</v>
          </cell>
          <cell r="T390">
            <v>1</v>
          </cell>
          <cell r="U390">
            <v>43864</v>
          </cell>
          <cell r="V390">
            <v>43866</v>
          </cell>
          <cell r="W390">
            <v>3</v>
          </cell>
          <cell r="X390" t="str">
            <v>Ստուգում պլանային</v>
          </cell>
          <cell r="Y390" t="str">
            <v>Հավելված 12, կետեր՝ 18,30,31,35,37</v>
          </cell>
          <cell r="Z390">
            <v>5</v>
          </cell>
          <cell r="AA390" t="str">
            <v xml:space="preserve"> </v>
          </cell>
          <cell r="AB390" t="str">
            <v>(Հ) 112-Ա</v>
          </cell>
          <cell r="AC390">
            <v>1</v>
          </cell>
          <cell r="AD390">
            <v>1</v>
          </cell>
          <cell r="AE390">
            <v>44238</v>
          </cell>
          <cell r="AF390">
            <v>44239</v>
          </cell>
          <cell r="AG390">
            <v>2</v>
          </cell>
          <cell r="AH390">
            <v>0</v>
          </cell>
          <cell r="AI390">
            <v>1</v>
          </cell>
          <cell r="AJ390">
            <v>63.5</v>
          </cell>
          <cell r="AK390">
            <v>1</v>
          </cell>
          <cell r="AL390">
            <v>19.672131147540981</v>
          </cell>
          <cell r="AM390">
            <v>5</v>
          </cell>
          <cell r="AN390">
            <v>63.5</v>
          </cell>
          <cell r="AO390">
            <v>0</v>
          </cell>
          <cell r="AP390">
            <v>44239</v>
          </cell>
        </row>
        <row r="391">
          <cell r="F391" t="str">
            <v>09412454</v>
          </cell>
          <cell r="G391" t="str">
            <v>Սյունիք</v>
          </cell>
          <cell r="H391" t="str">
            <v>Սյունիքի մարզ, Կապան համայնք, Գործարանային փ․/1</v>
          </cell>
          <cell r="I391" t="str">
            <v>Սյունիք մարզ, Կապան համայնք, Գործարանային փ․/1</v>
          </cell>
          <cell r="L391" t="str">
            <v>տնօրեն</v>
          </cell>
          <cell r="M391" t="str">
            <v>Լեռնիկ Պետրոսի Մարտիրոսյան</v>
          </cell>
          <cell r="N391">
            <v>12</v>
          </cell>
          <cell r="O391">
            <v>39</v>
          </cell>
          <cell r="P391">
            <v>371</v>
          </cell>
          <cell r="Q391">
            <v>10.512129380053908</v>
          </cell>
          <cell r="R391">
            <v>17</v>
          </cell>
          <cell r="S391">
            <v>77.512129380053906</v>
          </cell>
          <cell r="T391">
            <v>1</v>
          </cell>
          <cell r="U391">
            <v>43867</v>
          </cell>
          <cell r="V391">
            <v>43868</v>
          </cell>
          <cell r="W391">
            <v>2</v>
          </cell>
          <cell r="X391" t="str">
            <v>Ստուգում պլանային</v>
          </cell>
          <cell r="Y391" t="str">
            <v>Հավելված 12, կետեր՝ 5,30,31,34,37</v>
          </cell>
          <cell r="Z391">
            <v>4</v>
          </cell>
          <cell r="AA391" t="str">
            <v xml:space="preserve"> </v>
          </cell>
          <cell r="AB391" t="str">
            <v>(Հ) 113-Ա</v>
          </cell>
          <cell r="AC391">
            <v>1</v>
          </cell>
          <cell r="AD391">
            <v>1</v>
          </cell>
          <cell r="AE391">
            <v>44236</v>
          </cell>
          <cell r="AF391">
            <v>44237</v>
          </cell>
          <cell r="AG391">
            <v>2</v>
          </cell>
          <cell r="AH391">
            <v>0</v>
          </cell>
          <cell r="AI391">
            <v>1</v>
          </cell>
          <cell r="AJ391">
            <v>67</v>
          </cell>
          <cell r="AK391">
            <v>1</v>
          </cell>
          <cell r="AL391">
            <v>10.512129380053906</v>
          </cell>
          <cell r="AM391">
            <v>4</v>
          </cell>
          <cell r="AN391">
            <v>67</v>
          </cell>
          <cell r="AO391">
            <v>0</v>
          </cell>
          <cell r="AP391">
            <v>44237</v>
          </cell>
        </row>
        <row r="392">
          <cell r="F392" t="str">
            <v>09402134</v>
          </cell>
          <cell r="G392" t="str">
            <v>Սյունիք</v>
          </cell>
          <cell r="H392" t="str">
            <v>Սյունիքի մարզ, Կապան համայնք, Գործարանային 3</v>
          </cell>
          <cell r="I392" t="str">
            <v>Սյունիք մարզ, Կապան համայնք, Գործարանային 3</v>
          </cell>
          <cell r="L392" t="str">
            <v>տնօրեն</v>
          </cell>
          <cell r="M392" t="str">
            <v>Ստեփան Շամիրի Բաղդասարյան</v>
          </cell>
          <cell r="N392">
            <v>12</v>
          </cell>
          <cell r="O392">
            <v>39</v>
          </cell>
          <cell r="P392">
            <v>169</v>
          </cell>
          <cell r="Q392">
            <v>23.076923076923077</v>
          </cell>
          <cell r="R392">
            <v>21</v>
          </cell>
          <cell r="S392">
            <v>94.07692307692308</v>
          </cell>
          <cell r="T392">
            <v>1</v>
          </cell>
          <cell r="U392">
            <v>43871</v>
          </cell>
          <cell r="V392">
            <v>43872</v>
          </cell>
          <cell r="W392">
            <v>2</v>
          </cell>
          <cell r="X392" t="str">
            <v>Ստուգում պլանային</v>
          </cell>
          <cell r="Y392" t="str">
            <v>Հավելված 12, կետեր՝ 30,31,34,37</v>
          </cell>
          <cell r="Z392">
            <v>4</v>
          </cell>
          <cell r="AA392" t="str">
            <v xml:space="preserve"> </v>
          </cell>
          <cell r="AB392" t="str">
            <v>(Հ) 114-Ա</v>
          </cell>
          <cell r="AC392">
            <v>1</v>
          </cell>
          <cell r="AG392">
            <v>0</v>
          </cell>
          <cell r="AI392">
            <v>1</v>
          </cell>
          <cell r="AL392">
            <v>94.07692307692308</v>
          </cell>
          <cell r="AM392">
            <v>4</v>
          </cell>
          <cell r="AN392">
            <v>94.07692307692308</v>
          </cell>
          <cell r="AO392">
            <v>4</v>
          </cell>
          <cell r="AP392">
            <v>43872</v>
          </cell>
        </row>
        <row r="393">
          <cell r="F393" t="str">
            <v>09424212</v>
          </cell>
          <cell r="G393" t="str">
            <v>Սյունիք</v>
          </cell>
          <cell r="H393" t="str">
            <v>Սյունիքի մարզ, Կապան համայնք,գ․ Սյունիք, Գախթականների 62</v>
          </cell>
          <cell r="I393" t="str">
            <v>Սյունիքի մարզ, հ․ Կապան,գ․ Սյունիք, Գախթականների 62</v>
          </cell>
          <cell r="L393" t="str">
            <v>գլխավոր տնօրեն</v>
          </cell>
          <cell r="M393" t="str">
            <v>Սարմեն Սարգսյան</v>
          </cell>
          <cell r="N393">
            <v>12</v>
          </cell>
          <cell r="O393">
            <v>38</v>
          </cell>
          <cell r="P393">
            <v>235</v>
          </cell>
          <cell r="Q393">
            <v>16.170212765957448</v>
          </cell>
          <cell r="R393">
            <v>24.5</v>
          </cell>
          <cell r="S393">
            <v>90.670212765957444</v>
          </cell>
          <cell r="T393">
            <v>1</v>
          </cell>
          <cell r="U393">
            <v>43887</v>
          </cell>
          <cell r="V393">
            <v>43888</v>
          </cell>
          <cell r="W393">
            <v>2</v>
          </cell>
          <cell r="X393" t="str">
            <v>Ստուգում պլանային</v>
          </cell>
          <cell r="Y393" t="str">
            <v>Հավելված 12, կետեր՝ 5,30,31,34</v>
          </cell>
          <cell r="Z393">
            <v>4</v>
          </cell>
          <cell r="AA393" t="str">
            <v xml:space="preserve"> </v>
          </cell>
          <cell r="AB393" t="str">
            <v>(Հ) 118-Ա</v>
          </cell>
          <cell r="AC393">
            <v>1</v>
          </cell>
          <cell r="AG393">
            <v>0</v>
          </cell>
          <cell r="AI393">
            <v>1</v>
          </cell>
          <cell r="AL393">
            <v>90.670212765957444</v>
          </cell>
          <cell r="AM393">
            <v>4</v>
          </cell>
          <cell r="AN393">
            <v>90.670212765957444</v>
          </cell>
          <cell r="AO393">
            <v>4</v>
          </cell>
          <cell r="AP393">
            <v>43888</v>
          </cell>
        </row>
        <row r="394">
          <cell r="F394" t="str">
            <v>09412411</v>
          </cell>
          <cell r="G394" t="str">
            <v>Սյունիք</v>
          </cell>
          <cell r="H394" t="str">
            <v>Սյունիքի մարզ, Կապան համայնք, Մ․ Հարությունյան 12/41</v>
          </cell>
          <cell r="I394" t="str">
            <v>Սյունիքի մարզ, Կապան համայնք, Ա․ Մանուկյան փ․</v>
          </cell>
          <cell r="J394" t="str">
            <v>093100601</v>
          </cell>
          <cell r="L394" t="str">
            <v>տնօրեն</v>
          </cell>
          <cell r="M394" t="str">
            <v>Ռոման Աթաջանյան</v>
          </cell>
          <cell r="N394">
            <v>12</v>
          </cell>
          <cell r="O394">
            <v>48</v>
          </cell>
          <cell r="P394">
            <v>177</v>
          </cell>
          <cell r="Q394">
            <v>27.118644067796609</v>
          </cell>
          <cell r="R394">
            <v>21</v>
          </cell>
          <cell r="S394">
            <v>98.118644067796609</v>
          </cell>
          <cell r="T394">
            <v>1</v>
          </cell>
          <cell r="U394">
            <v>43892</v>
          </cell>
          <cell r="V394">
            <v>43893</v>
          </cell>
          <cell r="W394">
            <v>2</v>
          </cell>
          <cell r="X394" t="str">
            <v>Ստուգում պլանային</v>
          </cell>
          <cell r="Y394" t="str">
            <v>Հավելված 12, կետեր՝ 18,30,31,34,37</v>
          </cell>
          <cell r="Z394">
            <v>5</v>
          </cell>
          <cell r="AA394" t="str">
            <v xml:space="preserve"> </v>
          </cell>
          <cell r="AB394" t="str">
            <v>(Հ) 119-Ա</v>
          </cell>
          <cell r="AC394">
            <v>1</v>
          </cell>
          <cell r="AG394">
            <v>0</v>
          </cell>
          <cell r="AI394">
            <v>1</v>
          </cell>
          <cell r="AL394">
            <v>98.118644067796609</v>
          </cell>
          <cell r="AM394">
            <v>5</v>
          </cell>
          <cell r="AN394">
            <v>98.118644067796609</v>
          </cell>
          <cell r="AO394">
            <v>5</v>
          </cell>
          <cell r="AP394">
            <v>43893</v>
          </cell>
        </row>
        <row r="395">
          <cell r="F395" t="str">
            <v>09405433</v>
          </cell>
          <cell r="G395" t="str">
            <v>Սյունիք</v>
          </cell>
          <cell r="H395" t="str">
            <v>Սյունիքի մարզ, Ք․ Կապան, Շահումյան 10/3</v>
          </cell>
          <cell r="I395" t="str">
            <v>Սյունիքի մարզ, Ք․ Կապան, Շահումյան 10/3</v>
          </cell>
          <cell r="J395" t="str">
            <v>091777770</v>
          </cell>
          <cell r="L395" t="str">
            <v>նախագահ</v>
          </cell>
          <cell r="M395" t="str">
            <v>Սոս Արմենի Թումանյան</v>
          </cell>
          <cell r="N395">
            <v>12</v>
          </cell>
          <cell r="O395">
            <v>46</v>
          </cell>
          <cell r="P395">
            <v>178</v>
          </cell>
          <cell r="Q395">
            <v>25.842696629213485</v>
          </cell>
          <cell r="R395">
            <v>21</v>
          </cell>
          <cell r="S395">
            <v>96.842696629213492</v>
          </cell>
          <cell r="T395">
            <v>1</v>
          </cell>
          <cell r="U395">
            <v>43893</v>
          </cell>
          <cell r="V395">
            <v>43894</v>
          </cell>
          <cell r="W395">
            <v>2</v>
          </cell>
          <cell r="X395" t="str">
            <v>Ստուգում պլանային</v>
          </cell>
          <cell r="Y395" t="str">
            <v>Հավելված 12, կետեր՝ 1,24,29,34,35</v>
          </cell>
          <cell r="Z395">
            <v>5</v>
          </cell>
          <cell r="AA395" t="str">
            <v xml:space="preserve"> </v>
          </cell>
          <cell r="AB395" t="str">
            <v>(Հ) 120-Ա</v>
          </cell>
          <cell r="AC395">
            <v>1</v>
          </cell>
          <cell r="AD395">
            <v>1</v>
          </cell>
          <cell r="AE395">
            <v>44340</v>
          </cell>
          <cell r="AF395">
            <v>44341</v>
          </cell>
          <cell r="AG395">
            <v>2</v>
          </cell>
          <cell r="AH395">
            <v>4</v>
          </cell>
          <cell r="AI395" t="str">
            <v xml:space="preserve"> </v>
          </cell>
          <cell r="AJ395">
            <v>91.224719101123597</v>
          </cell>
          <cell r="AK395">
            <v>1</v>
          </cell>
          <cell r="AL395">
            <v>5.6179775280898951</v>
          </cell>
          <cell r="AM395">
            <v>1</v>
          </cell>
          <cell r="AN395">
            <v>91.224719101123597</v>
          </cell>
          <cell r="AO395">
            <v>4</v>
          </cell>
          <cell r="AP395">
            <v>44341</v>
          </cell>
        </row>
        <row r="396">
          <cell r="F396" t="str">
            <v>74321947</v>
          </cell>
          <cell r="G396" t="str">
            <v>Գեղարքունիք</v>
          </cell>
          <cell r="H396" t="str">
            <v>Գեղարքունիքի մարզ, ք․Գավառ, Հացառատ Թաղամաս</v>
          </cell>
          <cell r="I396" t="str">
            <v>Գեղարքունիքի մարզ, ք․Գավառ, Հացառատ Թաղամաս</v>
          </cell>
          <cell r="J396" t="str">
            <v>093 94 74 44</v>
          </cell>
          <cell r="L396" t="str">
            <v>ԱՁ</v>
          </cell>
          <cell r="M396" t="str">
            <v>Լևոն Ղարալղցյան Ռուբիկի</v>
          </cell>
          <cell r="N396" t="str">
            <v>11, 14</v>
          </cell>
          <cell r="O396">
            <v>56</v>
          </cell>
          <cell r="P396">
            <v>146</v>
          </cell>
          <cell r="Q396">
            <v>38.356164383561641</v>
          </cell>
          <cell r="R396">
            <v>31</v>
          </cell>
          <cell r="S396">
            <v>119.35616438356163</v>
          </cell>
          <cell r="T396">
            <v>1</v>
          </cell>
          <cell r="U396">
            <v>44410</v>
          </cell>
          <cell r="V396">
            <v>44412</v>
          </cell>
          <cell r="W396">
            <v>3</v>
          </cell>
          <cell r="X396" t="str">
            <v>Ստուգում պլանային</v>
          </cell>
          <cell r="Y396" t="str">
            <v>Հավելված 11, կետեր՝  11, 15, 17, 28, 29, 32 / Հավելված 14, կետեր՝  1, 5, 6, 8, 10, 13</v>
          </cell>
          <cell r="Z396">
            <v>12</v>
          </cell>
          <cell r="AA396" t="str">
            <v xml:space="preserve"> </v>
          </cell>
          <cell r="AB396" t="str">
            <v>Հ/1015-2021-Ա</v>
          </cell>
          <cell r="AC396">
            <v>2</v>
          </cell>
          <cell r="AG396">
            <v>0</v>
          </cell>
          <cell r="AI396">
            <v>1</v>
          </cell>
          <cell r="AL396">
            <v>119.35616438356163</v>
          </cell>
          <cell r="AM396">
            <v>12</v>
          </cell>
          <cell r="AN396">
            <v>119.35616438356163</v>
          </cell>
          <cell r="AO396">
            <v>12</v>
          </cell>
          <cell r="AP396">
            <v>44412</v>
          </cell>
        </row>
        <row r="397">
          <cell r="F397" t="str">
            <v>03807605</v>
          </cell>
          <cell r="G397" t="str">
            <v>Արարատ</v>
          </cell>
          <cell r="H397" t="str">
            <v>Արարատի մարզ, գ․Այնթապ</v>
          </cell>
          <cell r="I397" t="str">
            <v>Արարատի մարզ Այնթապ համայնք, Երևան-Մեղրի մայրուղի 16</v>
          </cell>
          <cell r="J397" t="str">
            <v>099907700</v>
          </cell>
          <cell r="L397" t="str">
            <v xml:space="preserve">տնօրեն </v>
          </cell>
          <cell r="M397" t="str">
            <v>Ալինա Բազիկյան Էդվարդի</v>
          </cell>
          <cell r="N397">
            <v>12</v>
          </cell>
          <cell r="O397">
            <v>9</v>
          </cell>
          <cell r="P397">
            <v>222</v>
          </cell>
          <cell r="Q397">
            <v>4.0540540540540544</v>
          </cell>
          <cell r="R397">
            <v>19.5</v>
          </cell>
          <cell r="S397">
            <v>73.554054054054063</v>
          </cell>
          <cell r="T397">
            <v>1</v>
          </cell>
          <cell r="U397">
            <v>44005</v>
          </cell>
          <cell r="V397">
            <v>44007</v>
          </cell>
          <cell r="W397">
            <v>3</v>
          </cell>
          <cell r="X397" t="str">
            <v>Ստուգում պլանային</v>
          </cell>
          <cell r="Y397" t="str">
            <v>Հավելված 12, կետ 35</v>
          </cell>
          <cell r="Z397">
            <v>1</v>
          </cell>
          <cell r="AA397" t="str">
            <v xml:space="preserve"> </v>
          </cell>
          <cell r="AB397" t="str">
            <v xml:space="preserve"> (Հ) 429-Ա</v>
          </cell>
          <cell r="AC397">
            <v>3</v>
          </cell>
          <cell r="AG397">
            <v>0</v>
          </cell>
          <cell r="AI397">
            <v>1</v>
          </cell>
          <cell r="AL397">
            <v>73.554054054054063</v>
          </cell>
          <cell r="AM397">
            <v>1</v>
          </cell>
          <cell r="AN397">
            <v>73.554054054054063</v>
          </cell>
          <cell r="AO397">
            <v>1</v>
          </cell>
          <cell r="AP397">
            <v>44007</v>
          </cell>
        </row>
        <row r="398">
          <cell r="F398" t="str">
            <v>04215053</v>
          </cell>
          <cell r="G398" t="str">
            <v>Արարատ</v>
          </cell>
          <cell r="H398" t="str">
            <v>Արարատի մարզ, ք․Մասիս, Հրանտ Վարդանյան փող․10</v>
          </cell>
          <cell r="I398" t="str">
            <v>Արարատի մարզ, ք․Մասիս, Հրանտ Վարդանյան փող․10</v>
          </cell>
          <cell r="J398" t="str">
            <v>091428432</v>
          </cell>
          <cell r="L398" t="str">
            <v>գործադիր տնօրենի ժամանակավոր պաշտոնակատար</v>
          </cell>
          <cell r="M398" t="str">
            <v>Լուսինե Հովհաննեսի Գևորգյան</v>
          </cell>
          <cell r="N398">
            <v>12</v>
          </cell>
          <cell r="O398">
            <v>0</v>
          </cell>
          <cell r="P398">
            <v>318</v>
          </cell>
          <cell r="Q398">
            <v>0</v>
          </cell>
          <cell r="R398">
            <v>27</v>
          </cell>
          <cell r="S398">
            <v>77</v>
          </cell>
          <cell r="T398">
            <v>1</v>
          </cell>
          <cell r="U398">
            <v>44006</v>
          </cell>
          <cell r="V398">
            <v>44008</v>
          </cell>
          <cell r="W398">
            <v>3</v>
          </cell>
          <cell r="X398" t="str">
            <v>Ստուգում պլանային</v>
          </cell>
          <cell r="Y398" t="str">
            <v>Հավելված 12</v>
          </cell>
          <cell r="Z398">
            <v>0</v>
          </cell>
          <cell r="AA398">
            <v>1</v>
          </cell>
          <cell r="AB398" t="str">
            <v xml:space="preserve"> (Հ) 430-Ա</v>
          </cell>
          <cell r="AC398">
            <v>3</v>
          </cell>
          <cell r="AG398">
            <v>0</v>
          </cell>
          <cell r="AI398">
            <v>1</v>
          </cell>
          <cell r="AL398">
            <v>77</v>
          </cell>
          <cell r="AM398">
            <v>0</v>
          </cell>
          <cell r="AN398">
            <v>77</v>
          </cell>
          <cell r="AO398">
            <v>0</v>
          </cell>
          <cell r="AP398">
            <v>44008</v>
          </cell>
        </row>
        <row r="399">
          <cell r="F399" t="str">
            <v>03508458</v>
          </cell>
          <cell r="G399" t="str">
            <v>Կոտայք</v>
          </cell>
          <cell r="H399" t="str">
            <v xml:space="preserve">Կոտայքի մարզ քաղաք Աբովյան Սևանի փողոց թիվ 11 </v>
          </cell>
          <cell r="I399" t="str">
            <v xml:space="preserve">Կոտայքի մարզ, քաղաք Աբովյան Սևանի փողոց թիվ 11 </v>
          </cell>
          <cell r="J399" t="str">
            <v>091435762</v>
          </cell>
          <cell r="K399" t="str">
            <v>osipyan61@mail.ru</v>
          </cell>
          <cell r="L399" t="str">
            <v xml:space="preserve">տնօրեն </v>
          </cell>
          <cell r="M399" t="str">
            <v>Աշոտ Արամայիսի Օսիպյան</v>
          </cell>
          <cell r="N399">
            <v>12</v>
          </cell>
          <cell r="O399">
            <v>38</v>
          </cell>
          <cell r="P399">
            <v>151</v>
          </cell>
          <cell r="Q399">
            <v>25.165562913907287</v>
          </cell>
          <cell r="R399">
            <v>21</v>
          </cell>
          <cell r="S399">
            <v>96.16556291390728</v>
          </cell>
          <cell r="T399">
            <v>1</v>
          </cell>
          <cell r="U399">
            <v>43990</v>
          </cell>
          <cell r="V399">
            <v>43992</v>
          </cell>
          <cell r="W399">
            <v>3</v>
          </cell>
          <cell r="X399" t="str">
            <v>Ստուգում պլանային</v>
          </cell>
          <cell r="Y399" t="str">
            <v>Հավելված 12 կետեր 18, 31,34,37</v>
          </cell>
          <cell r="Z399">
            <v>4</v>
          </cell>
          <cell r="AA399" t="str">
            <v xml:space="preserve"> </v>
          </cell>
          <cell r="AB399" t="str">
            <v>Հ 345-Ա</v>
          </cell>
          <cell r="AC399">
            <v>3</v>
          </cell>
          <cell r="AD399">
            <v>1</v>
          </cell>
          <cell r="AE399">
            <v>44253</v>
          </cell>
          <cell r="AF399">
            <v>44253</v>
          </cell>
          <cell r="AG399">
            <v>1</v>
          </cell>
          <cell r="AH399">
            <v>2</v>
          </cell>
          <cell r="AI399" t="str">
            <v xml:space="preserve"> </v>
          </cell>
          <cell r="AJ399">
            <v>83.58278145695364</v>
          </cell>
          <cell r="AK399">
            <v>2</v>
          </cell>
          <cell r="AL399">
            <v>12.58278145695364</v>
          </cell>
          <cell r="AM399">
            <v>2</v>
          </cell>
          <cell r="AN399">
            <v>83.58278145695364</v>
          </cell>
          <cell r="AO399">
            <v>2</v>
          </cell>
          <cell r="AP399">
            <v>44253</v>
          </cell>
        </row>
        <row r="400">
          <cell r="F400" t="str">
            <v>00046317</v>
          </cell>
          <cell r="G400" t="str">
            <v>Կոտայք</v>
          </cell>
          <cell r="H400" t="str">
            <v>Կոտայքի մարզ ք.Հրազդան Գործարանային թիվ 1</v>
          </cell>
          <cell r="I400" t="str">
            <v>Կոտայքի մարզ, ք.Հրազդան Գործարանային թիվ 1</v>
          </cell>
          <cell r="J400" t="str">
            <v>091431387</v>
          </cell>
          <cell r="K400" t="str">
            <v>hrazdan-5@gazpromarmenia.am</v>
          </cell>
          <cell r="L400" t="str">
            <v>տնօրեն</v>
          </cell>
          <cell r="M400" t="str">
            <v>Կարեն Բենիամինի Սարգսյան</v>
          </cell>
          <cell r="N400">
            <v>12</v>
          </cell>
          <cell r="O400">
            <v>0</v>
          </cell>
          <cell r="P400">
            <v>290</v>
          </cell>
          <cell r="Q400">
            <v>0</v>
          </cell>
          <cell r="R400">
            <v>39</v>
          </cell>
          <cell r="S400">
            <v>89</v>
          </cell>
          <cell r="T400">
            <v>1</v>
          </cell>
          <cell r="U400">
            <v>43991</v>
          </cell>
          <cell r="V400">
            <v>43993</v>
          </cell>
          <cell r="W400">
            <v>3</v>
          </cell>
          <cell r="X400" t="str">
            <v>Ստուգում պլանային</v>
          </cell>
          <cell r="Y400" t="str">
            <v>Հավելված 12</v>
          </cell>
          <cell r="Z400">
            <v>0</v>
          </cell>
          <cell r="AA400">
            <v>1</v>
          </cell>
          <cell r="AC400">
            <v>3</v>
          </cell>
          <cell r="AG400">
            <v>0</v>
          </cell>
          <cell r="AI400">
            <v>1</v>
          </cell>
          <cell r="AL400">
            <v>89</v>
          </cell>
          <cell r="AM400">
            <v>0</v>
          </cell>
          <cell r="AN400">
            <v>89</v>
          </cell>
          <cell r="AO400">
            <v>0</v>
          </cell>
          <cell r="AP400">
            <v>43993</v>
          </cell>
        </row>
        <row r="401">
          <cell r="F401" t="str">
            <v>03300164</v>
          </cell>
          <cell r="G401" t="str">
            <v>Կոտայք</v>
          </cell>
          <cell r="H401" t="str">
            <v>ՀՀ Կոտայքի մարզ Նոր Գեղի համայնք Երևանյան փողոց</v>
          </cell>
          <cell r="I401" t="str">
            <v>Կոտայքի մարզ, Նոր Գեղի համայնք Երևանյան փողոց</v>
          </cell>
          <cell r="J401" t="str">
            <v>093 930 711</v>
          </cell>
          <cell r="K401" t="str">
            <v>lori@lorimor.am</v>
          </cell>
          <cell r="L401" t="str">
            <v xml:space="preserve">տնօրեն </v>
          </cell>
          <cell r="M401" t="str">
            <v>Իսահակ Տիգրանի Աղաջանյան</v>
          </cell>
          <cell r="N401">
            <v>12</v>
          </cell>
          <cell r="O401">
            <v>48</v>
          </cell>
          <cell r="P401">
            <v>160</v>
          </cell>
          <cell r="Q401">
            <v>30</v>
          </cell>
          <cell r="R401">
            <v>29</v>
          </cell>
          <cell r="S401">
            <v>109</v>
          </cell>
          <cell r="T401">
            <v>1</v>
          </cell>
          <cell r="U401">
            <v>43997</v>
          </cell>
          <cell r="V401">
            <v>43999</v>
          </cell>
          <cell r="W401">
            <v>3</v>
          </cell>
          <cell r="X401" t="str">
            <v>Ստուգում պլանային</v>
          </cell>
          <cell r="Y401" t="str">
            <v>Հավելված 12 կետեր 18,29,30,34,37</v>
          </cell>
          <cell r="Z401">
            <v>5</v>
          </cell>
          <cell r="AA401" t="str">
            <v xml:space="preserve"> </v>
          </cell>
          <cell r="AB401" t="str">
            <v>Հ 352-Ա</v>
          </cell>
          <cell r="AC401">
            <v>3</v>
          </cell>
          <cell r="AD401">
            <v>1</v>
          </cell>
          <cell r="AE401">
            <v>44260</v>
          </cell>
          <cell r="AF401">
            <v>44260</v>
          </cell>
          <cell r="AG401">
            <v>1</v>
          </cell>
          <cell r="AH401">
            <v>2</v>
          </cell>
          <cell r="AI401" t="str">
            <v xml:space="preserve"> </v>
          </cell>
          <cell r="AJ401">
            <v>90.875</v>
          </cell>
          <cell r="AK401">
            <v>2</v>
          </cell>
          <cell r="AL401">
            <v>18.125</v>
          </cell>
          <cell r="AM401">
            <v>3</v>
          </cell>
          <cell r="AN401">
            <v>90.875</v>
          </cell>
          <cell r="AO401">
            <v>2</v>
          </cell>
          <cell r="AP401">
            <v>44260</v>
          </cell>
        </row>
        <row r="402">
          <cell r="F402" t="str">
            <v>02800538</v>
          </cell>
          <cell r="G402" t="str">
            <v>Կոտայք</v>
          </cell>
          <cell r="H402" t="str">
            <v>Կոտայքի մարզի Չարենցավան համայնքի Երևանյան փողոց թիվ 2</v>
          </cell>
          <cell r="I402" t="str">
            <v>Կոտայքի մարզի Չարենցավան համայնքի Երևանյան փողոց թիվ 2</v>
          </cell>
          <cell r="J402" t="str">
            <v>091 43 49 41</v>
          </cell>
          <cell r="K402" t="str">
            <v>asce@asce.am</v>
          </cell>
          <cell r="L402" t="str">
            <v>տնօրեն</v>
          </cell>
          <cell r="M402" t="str">
            <v xml:space="preserve">Խաչատուր Արշակի Անտոնյան </v>
          </cell>
          <cell r="N402">
            <v>12</v>
          </cell>
          <cell r="O402">
            <v>48</v>
          </cell>
          <cell r="P402">
            <v>190</v>
          </cell>
          <cell r="Q402">
            <v>25.263157894736842</v>
          </cell>
          <cell r="R402">
            <v>30</v>
          </cell>
          <cell r="S402">
            <v>105.26315789473685</v>
          </cell>
          <cell r="T402">
            <v>1</v>
          </cell>
          <cell r="U402">
            <v>43998</v>
          </cell>
          <cell r="V402">
            <v>44000</v>
          </cell>
          <cell r="W402">
            <v>3</v>
          </cell>
          <cell r="X402" t="str">
            <v>Ստուգում պլանային</v>
          </cell>
          <cell r="Y402" t="str">
            <v>Հավելված 12 կետեր 5, 31, 34, 37, 40</v>
          </cell>
          <cell r="Z402">
            <v>5</v>
          </cell>
          <cell r="AA402" t="str">
            <v xml:space="preserve"> </v>
          </cell>
          <cell r="AB402" t="str">
            <v>է 353-Ա</v>
          </cell>
          <cell r="AC402">
            <v>4</v>
          </cell>
          <cell r="AD402">
            <v>1</v>
          </cell>
          <cell r="AE402">
            <v>44267</v>
          </cell>
          <cell r="AF402">
            <v>44267</v>
          </cell>
          <cell r="AG402">
            <v>1</v>
          </cell>
          <cell r="AH402">
            <v>2</v>
          </cell>
          <cell r="AI402" t="str">
            <v xml:space="preserve"> </v>
          </cell>
          <cell r="AJ402">
            <v>90</v>
          </cell>
          <cell r="AK402">
            <v>2</v>
          </cell>
          <cell r="AL402">
            <v>15.26315789473685</v>
          </cell>
          <cell r="AM402">
            <v>3</v>
          </cell>
          <cell r="AN402">
            <v>90</v>
          </cell>
          <cell r="AO402">
            <v>2</v>
          </cell>
          <cell r="AP402">
            <v>44267</v>
          </cell>
        </row>
        <row r="403">
          <cell r="F403" t="str">
            <v>03302007</v>
          </cell>
          <cell r="G403" t="str">
            <v>Կոտայք</v>
          </cell>
          <cell r="H403" t="str">
            <v>Կոտայքի մարզ ք.Եղվարդ Երևանյան խճուղի թիվ 118</v>
          </cell>
          <cell r="I403" t="str">
            <v>Կոտայքի մարզ ք.Եղվարդ Երևանյան խճուղի թիվ 118</v>
          </cell>
          <cell r="J403" t="str">
            <v>09147 22 45</v>
          </cell>
          <cell r="L403" t="str">
            <v>տնօրեն</v>
          </cell>
          <cell r="M403" t="str">
            <v>Միշա Սուրենի Ուլիխանյան</v>
          </cell>
          <cell r="N403">
            <v>12</v>
          </cell>
          <cell r="O403">
            <v>28</v>
          </cell>
          <cell r="P403">
            <v>205</v>
          </cell>
          <cell r="Q403">
            <v>13.658536585365855</v>
          </cell>
          <cell r="R403">
            <v>27</v>
          </cell>
          <cell r="S403">
            <v>90.658536585365852</v>
          </cell>
          <cell r="T403">
            <v>1</v>
          </cell>
          <cell r="U403">
            <v>44004</v>
          </cell>
          <cell r="V403">
            <v>44006</v>
          </cell>
          <cell r="W403">
            <v>3</v>
          </cell>
          <cell r="X403" t="str">
            <v>Ստուգում պլանային</v>
          </cell>
          <cell r="Y403" t="str">
            <v>Հավելված 12 կետեր 1, 30,34</v>
          </cell>
          <cell r="Z403">
            <v>3</v>
          </cell>
          <cell r="AA403" t="str">
            <v xml:space="preserve"> </v>
          </cell>
          <cell r="AB403" t="str">
            <v>(Հ) 355-Ա</v>
          </cell>
          <cell r="AC403">
            <v>3</v>
          </cell>
          <cell r="AD403">
            <v>1</v>
          </cell>
          <cell r="AE403">
            <v>44271</v>
          </cell>
          <cell r="AF403">
            <v>44271</v>
          </cell>
          <cell r="AG403">
            <v>1</v>
          </cell>
          <cell r="AH403">
            <v>0</v>
          </cell>
          <cell r="AI403">
            <v>1</v>
          </cell>
          <cell r="AJ403">
            <v>77</v>
          </cell>
          <cell r="AK403">
            <v>2</v>
          </cell>
          <cell r="AL403">
            <v>13.658536585365852</v>
          </cell>
          <cell r="AM403">
            <v>3</v>
          </cell>
          <cell r="AN403">
            <v>77</v>
          </cell>
          <cell r="AO403">
            <v>0</v>
          </cell>
          <cell r="AP403">
            <v>44271</v>
          </cell>
        </row>
        <row r="404">
          <cell r="F404" t="str">
            <v>03316568</v>
          </cell>
          <cell r="G404" t="str">
            <v>Կոտայք</v>
          </cell>
          <cell r="H404" t="str">
            <v>Կոտայքի մարզ ք.Եղվարդ Երևանյան խճուղի թիվ 130</v>
          </cell>
          <cell r="I404" t="str">
            <v>Կոտայքի մարզ ք.Եղվարդ Երևանյան խճուղի թիվ 130</v>
          </cell>
          <cell r="J404" t="str">
            <v>093 44 86 64</v>
          </cell>
          <cell r="K404" t="str">
            <v>norfoodinfo@gmail.com</v>
          </cell>
          <cell r="L404" t="str">
            <v>տնօրեն</v>
          </cell>
          <cell r="M404" t="str">
            <v>Նարեկ Մկրտչի Աջամյան</v>
          </cell>
          <cell r="N404">
            <v>12</v>
          </cell>
          <cell r="O404">
            <v>28</v>
          </cell>
          <cell r="P404">
            <v>162</v>
          </cell>
          <cell r="Q404">
            <v>17.283950617283949</v>
          </cell>
          <cell r="R404">
            <v>23</v>
          </cell>
          <cell r="S404">
            <v>90.283950617283949</v>
          </cell>
          <cell r="T404">
            <v>1</v>
          </cell>
          <cell r="U404">
            <v>44006</v>
          </cell>
          <cell r="V404">
            <v>44008</v>
          </cell>
          <cell r="W404">
            <v>3</v>
          </cell>
          <cell r="X404" t="str">
            <v>Ստուգում պլանային</v>
          </cell>
          <cell r="Y404" t="str">
            <v>Հավելված 12 կետեր 1, 31,34</v>
          </cell>
          <cell r="Z404">
            <v>3</v>
          </cell>
          <cell r="AA404" t="str">
            <v xml:space="preserve"> </v>
          </cell>
          <cell r="AB404" t="str">
            <v>(Հ) 356-Ա</v>
          </cell>
          <cell r="AC404">
            <v>3</v>
          </cell>
          <cell r="AD404">
            <v>1</v>
          </cell>
          <cell r="AE404">
            <v>44272</v>
          </cell>
          <cell r="AF404">
            <v>44272</v>
          </cell>
          <cell r="AG404">
            <v>1</v>
          </cell>
          <cell r="AH404">
            <v>0</v>
          </cell>
          <cell r="AI404">
            <v>1</v>
          </cell>
          <cell r="AJ404">
            <v>73</v>
          </cell>
          <cell r="AK404">
            <v>2</v>
          </cell>
          <cell r="AL404">
            <v>17.283950617283949</v>
          </cell>
          <cell r="AM404">
            <v>3</v>
          </cell>
          <cell r="AN404">
            <v>73</v>
          </cell>
          <cell r="AO404">
            <v>0</v>
          </cell>
          <cell r="AP404">
            <v>44272</v>
          </cell>
        </row>
        <row r="405">
          <cell r="F405" t="str">
            <v>04428415</v>
          </cell>
          <cell r="G405" t="str">
            <v>Արմավիր</v>
          </cell>
          <cell r="H405" t="str">
            <v>Արմավիրի մարզ,  գ. Նորակերտ Երևանյան 8</v>
          </cell>
          <cell r="I405" t="str">
            <v>Արմավիրի մարզ, ք. Էջմիածին Էջմիածին-Երևան մայրուղի աջ 0</v>
          </cell>
          <cell r="J405" t="str">
            <v>096361333</v>
          </cell>
          <cell r="L405" t="str">
            <v>տնօրեն</v>
          </cell>
          <cell r="M405" t="str">
            <v>Հակոբյան Արմեն</v>
          </cell>
          <cell r="N405">
            <v>16</v>
          </cell>
          <cell r="O405">
            <v>120</v>
          </cell>
          <cell r="P405">
            <v>284</v>
          </cell>
          <cell r="Q405">
            <v>42.25352112676056</v>
          </cell>
          <cell r="R405">
            <v>27</v>
          </cell>
          <cell r="S405">
            <v>119.25352112676056</v>
          </cell>
          <cell r="T405">
            <v>1</v>
          </cell>
          <cell r="U405">
            <v>43789</v>
          </cell>
          <cell r="V405">
            <v>43791</v>
          </cell>
          <cell r="W405">
            <v>3</v>
          </cell>
          <cell r="X405" t="str">
            <v>Ստուգում ոչ պլանային /Վարչապետ</v>
          </cell>
          <cell r="Y405" t="str">
            <v>Հավելված 16, կետեր՝ 2, 13,19,26,28,29,32, 33,34,35,36,37, 38</v>
          </cell>
          <cell r="Z405">
            <v>13</v>
          </cell>
          <cell r="AA405" t="str">
            <v xml:space="preserve"> </v>
          </cell>
          <cell r="AB405" t="str">
            <v>17-011</v>
          </cell>
          <cell r="AC405"/>
          <cell r="AD405">
            <v>1</v>
          </cell>
          <cell r="AE405">
            <v>44054</v>
          </cell>
          <cell r="AF405">
            <v>44054</v>
          </cell>
          <cell r="AG405">
            <v>1</v>
          </cell>
          <cell r="AH405">
            <v>13</v>
          </cell>
          <cell r="AI405" t="str">
            <v xml:space="preserve"> </v>
          </cell>
          <cell r="AJ405">
            <v>119.25352112676056</v>
          </cell>
          <cell r="AK405">
            <v>2</v>
          </cell>
          <cell r="AL405">
            <v>0</v>
          </cell>
          <cell r="AM405">
            <v>0</v>
          </cell>
          <cell r="AN405">
            <v>119.25352112676056</v>
          </cell>
          <cell r="AO405">
            <v>13</v>
          </cell>
          <cell r="AP405">
            <v>44054</v>
          </cell>
        </row>
        <row r="406">
          <cell r="F406" t="str">
            <v>03302375</v>
          </cell>
          <cell r="G406" t="str">
            <v xml:space="preserve">Երևան </v>
          </cell>
          <cell r="H406" t="str">
            <v>Աշտարակի խճուղի 2Ա</v>
          </cell>
          <cell r="I406" t="str">
            <v>Երևան, Աշտարակի խճուղի 2Ա</v>
          </cell>
          <cell r="J406" t="str">
            <v>010 350-610</v>
          </cell>
          <cell r="K406"/>
          <cell r="L406" t="str">
            <v xml:space="preserve">Տնօրեն </v>
          </cell>
          <cell r="M406" t="str">
            <v>Արմեն Անուշավանի Գասպարյան</v>
          </cell>
          <cell r="N406" t="str">
            <v>8, 12, 22</v>
          </cell>
          <cell r="O406">
            <v>177</v>
          </cell>
          <cell r="P406">
            <v>349</v>
          </cell>
          <cell r="Q406">
            <v>30</v>
          </cell>
          <cell r="R406">
            <v>39</v>
          </cell>
          <cell r="S406">
            <v>119</v>
          </cell>
          <cell r="T406">
            <v>1</v>
          </cell>
          <cell r="U406">
            <v>44333</v>
          </cell>
          <cell r="V406">
            <v>44335</v>
          </cell>
          <cell r="W406">
            <v>3</v>
          </cell>
          <cell r="X406" t="str">
            <v>Ստուգում պլանային</v>
          </cell>
          <cell r="Y406" t="str">
            <v xml:space="preserve">Հավելված 8, կետեր՝ 1, 10, 12, 13, 14, 17, 20, 22, 26, 29, 30, 32, 34, 35, 36, 38, 39, 40, 41 / Հավելված 12, կետեր՝ 1, 27, 29, 30, 31, 33, 34, 35, 36 / Հավելված 22, կետեր՝ 1, 4, 10, 17, 30, 32, 34, 35, </v>
          </cell>
          <cell r="Z406">
            <v>36</v>
          </cell>
          <cell r="AA406" t="str">
            <v xml:space="preserve"> </v>
          </cell>
          <cell r="AB406" t="str">
            <v>ԷՀ/564-2021</v>
          </cell>
          <cell r="AC406">
            <v>1</v>
          </cell>
          <cell r="AE406"/>
          <cell r="AF406"/>
          <cell r="AG406">
            <v>0</v>
          </cell>
          <cell r="AH406"/>
          <cell r="AI406">
            <v>1</v>
          </cell>
          <cell r="AJ406"/>
          <cell r="AK406"/>
          <cell r="AL406">
            <v>119</v>
          </cell>
          <cell r="AM406">
            <v>36</v>
          </cell>
          <cell r="AN406">
            <v>119</v>
          </cell>
          <cell r="AO406">
            <v>36</v>
          </cell>
          <cell r="AP406">
            <v>44335</v>
          </cell>
        </row>
        <row r="407">
          <cell r="F407" t="str">
            <v>08410047</v>
          </cell>
          <cell r="G407" t="str">
            <v>Գեղարքունիք</v>
          </cell>
          <cell r="H407" t="str">
            <v>Գեղարքունիքի մարզ,գյուղ Ծովազարդ, Իսակովի 2</v>
          </cell>
          <cell r="I407" t="str">
            <v>Գեղարքունիքի մարզ, գյուղ Ծովազարդ, Իսակովի 2</v>
          </cell>
          <cell r="J407" t="str">
            <v>094 40 54 69</v>
          </cell>
          <cell r="L407" t="str">
            <v>տնօրեն</v>
          </cell>
          <cell r="M407" t="str">
            <v>Սամվել Գուրգեն Սահակյան</v>
          </cell>
          <cell r="N407">
            <v>13</v>
          </cell>
          <cell r="O407">
            <v>85</v>
          </cell>
          <cell r="P407">
            <v>179</v>
          </cell>
          <cell r="Q407">
            <v>47.486033519553075</v>
          </cell>
          <cell r="R407">
            <v>21</v>
          </cell>
          <cell r="S407">
            <v>118.48603351955308</v>
          </cell>
          <cell r="T407">
            <v>1</v>
          </cell>
          <cell r="U407">
            <v>44008</v>
          </cell>
          <cell r="V407">
            <v>44012</v>
          </cell>
          <cell r="W407">
            <v>3</v>
          </cell>
          <cell r="X407" t="str">
            <v>Ստուգում պլանային</v>
          </cell>
          <cell r="Y407" t="str">
            <v>Հավելված 13, կետեր՝ 17,18,22,27,29, 31,32,34,35</v>
          </cell>
          <cell r="Z407">
            <v>9</v>
          </cell>
          <cell r="AA407" t="str">
            <v xml:space="preserve"> </v>
          </cell>
          <cell r="AB407" t="str">
            <v>(Հ) 409-Ա</v>
          </cell>
          <cell r="AC407">
            <v>3</v>
          </cell>
          <cell r="AG407">
            <v>0</v>
          </cell>
          <cell r="AI407">
            <v>1</v>
          </cell>
          <cell r="AL407">
            <v>118.48603351955308</v>
          </cell>
          <cell r="AM407">
            <v>9</v>
          </cell>
          <cell r="AN407">
            <v>118.48603351955308</v>
          </cell>
          <cell r="AO407">
            <v>9</v>
          </cell>
          <cell r="AP407">
            <v>44012</v>
          </cell>
        </row>
        <row r="408">
          <cell r="F408" t="str">
            <v>05601607</v>
          </cell>
          <cell r="G408" t="str">
            <v>Շիրակ</v>
          </cell>
          <cell r="H408" t="str">
            <v>ՀՀ Շիրակի մարզ, գ.Ազատան 54 փողոց, շենք 6</v>
          </cell>
          <cell r="I408" t="str">
            <v>Շիրակի մարզ, գ.Ազատան 54 փողոց, շենք 6</v>
          </cell>
          <cell r="J408" t="str">
            <v xml:space="preserve">091 92 77 12 </v>
          </cell>
          <cell r="K408" t="str">
            <v>igit.idt@mail.ru</v>
          </cell>
          <cell r="L408" t="str">
            <v>տնօրեն</v>
          </cell>
          <cell r="M408" t="str">
            <v xml:space="preserve">Անդրանիկ Ռուբենի Իգիթյան </v>
          </cell>
          <cell r="N408" t="str">
            <v>12, 16</v>
          </cell>
          <cell r="O408">
            <v>19</v>
          </cell>
          <cell r="P408">
            <v>217</v>
          </cell>
          <cell r="Q408">
            <v>8.7557603686635943</v>
          </cell>
          <cell r="R408">
            <v>27</v>
          </cell>
          <cell r="S408">
            <v>85.755760368663601</v>
          </cell>
          <cell r="T408">
            <v>1</v>
          </cell>
          <cell r="U408">
            <v>44008</v>
          </cell>
          <cell r="V408">
            <v>44012</v>
          </cell>
          <cell r="W408">
            <v>3</v>
          </cell>
          <cell r="X408" t="str">
            <v>Ստուգում պլանային</v>
          </cell>
          <cell r="Y408" t="str">
            <v>Հավելված 12, կետեր՝ 34,37, Հավելված 16, կետ՝6</v>
          </cell>
          <cell r="Z408">
            <v>3</v>
          </cell>
          <cell r="AA408" t="str">
            <v xml:space="preserve"> </v>
          </cell>
          <cell r="AC408">
            <v>2</v>
          </cell>
          <cell r="AG408">
            <v>0</v>
          </cell>
          <cell r="AI408">
            <v>1</v>
          </cell>
          <cell r="AL408">
            <v>85.755760368663601</v>
          </cell>
          <cell r="AM408">
            <v>3</v>
          </cell>
          <cell r="AN408">
            <v>85.755760368663601</v>
          </cell>
          <cell r="AO408">
            <v>3</v>
          </cell>
          <cell r="AP408">
            <v>44012</v>
          </cell>
        </row>
        <row r="409">
          <cell r="F409" t="str">
            <v>06800939</v>
          </cell>
          <cell r="G409" t="str">
            <v>Լոռի</v>
          </cell>
          <cell r="H409" t="str">
            <v>ՀՀ Լոռու մարզ,ք․Վանաձոր Ներսիսյան փկղ․ 1, բնկ․ 20</v>
          </cell>
          <cell r="I409" t="str">
            <v>Լոռու մարզ, Նոր Խաչակապ համայնք</v>
          </cell>
          <cell r="J409">
            <v>93201600</v>
          </cell>
          <cell r="L409" t="str">
            <v>տնօրեն</v>
          </cell>
          <cell r="M409" t="str">
            <v>Վլադիմիր
Ավագյան
Սուրենի</v>
          </cell>
          <cell r="N409">
            <v>12</v>
          </cell>
          <cell r="O409">
            <v>64</v>
          </cell>
          <cell r="P409">
            <v>140</v>
          </cell>
          <cell r="Q409">
            <v>45.714285714285715</v>
          </cell>
          <cell r="R409">
            <v>23</v>
          </cell>
          <cell r="S409">
            <v>118.71428571428572</v>
          </cell>
          <cell r="T409">
            <v>1</v>
          </cell>
          <cell r="U409">
            <v>44027</v>
          </cell>
          <cell r="V409">
            <v>44028</v>
          </cell>
          <cell r="W409">
            <v>2</v>
          </cell>
          <cell r="X409" t="str">
            <v>Ստուգում պլանային</v>
          </cell>
          <cell r="Y409" t="str">
            <v>Հավելված 12, կետեր՝
1, 24, 34, 35, 36, 37, 38</v>
          </cell>
          <cell r="Z409">
            <v>7</v>
          </cell>
          <cell r="AA409" t="str">
            <v xml:space="preserve"> </v>
          </cell>
          <cell r="AB409" t="str">
            <v>(Հ)503-Ա-19</v>
          </cell>
          <cell r="AC409">
            <v>2</v>
          </cell>
          <cell r="AD409">
            <v>1</v>
          </cell>
          <cell r="AE409">
            <v>44357</v>
          </cell>
          <cell r="AF409">
            <v>44357</v>
          </cell>
          <cell r="AG409">
            <v>1</v>
          </cell>
          <cell r="AH409">
            <v>1</v>
          </cell>
          <cell r="AI409" t="str">
            <v xml:space="preserve"> </v>
          </cell>
          <cell r="AJ409">
            <v>79.428571428571431</v>
          </cell>
          <cell r="AK409">
            <v>2</v>
          </cell>
          <cell r="AL409">
            <v>39.285714285714292</v>
          </cell>
          <cell r="AM409">
            <v>6</v>
          </cell>
          <cell r="AN409">
            <v>79.428571428571431</v>
          </cell>
          <cell r="AO409">
            <v>1</v>
          </cell>
          <cell r="AP409">
            <v>44357</v>
          </cell>
        </row>
        <row r="410">
          <cell r="F410" t="str">
            <v>08906163</v>
          </cell>
          <cell r="G410" t="str">
            <v>Վայոց ձոր</v>
          </cell>
          <cell r="H410" t="str">
            <v>Վայոց ձորի մարզ, ք․ Վայք, Շահումյան 62</v>
          </cell>
          <cell r="I410" t="str">
            <v>Վայոց ձորի մարզ, ք․ Վայք, Մոզ-1 թաղ․</v>
          </cell>
          <cell r="J410" t="str">
            <v>098419634</v>
          </cell>
          <cell r="K410" t="str">
            <v>-</v>
          </cell>
          <cell r="L410" t="str">
            <v>համահիմնադիր</v>
          </cell>
          <cell r="M410" t="str">
            <v>Աշոտ Զաքարյան Յաշկայի</v>
          </cell>
          <cell r="N410">
            <v>12</v>
          </cell>
          <cell r="O410">
            <v>57</v>
          </cell>
          <cell r="P410">
            <v>225</v>
          </cell>
          <cell r="Q410">
            <v>25.333333333333336</v>
          </cell>
          <cell r="R410">
            <v>25</v>
          </cell>
          <cell r="S410">
            <v>100.33333333333334</v>
          </cell>
          <cell r="T410">
            <v>1</v>
          </cell>
          <cell r="U410">
            <v>44062</v>
          </cell>
          <cell r="V410">
            <v>44062</v>
          </cell>
          <cell r="W410">
            <v>1</v>
          </cell>
          <cell r="X410" t="str">
            <v>Ստուգում պլանային</v>
          </cell>
          <cell r="Y410" t="str">
            <v xml:space="preserve">Հավելված 12, կետեր՝ 30,34,35,36,39,40 </v>
          </cell>
          <cell r="Z410">
            <v>6</v>
          </cell>
          <cell r="AA410" t="str">
            <v xml:space="preserve"> </v>
          </cell>
          <cell r="AB410" t="str">
            <v>(Հ) 670-Ա</v>
          </cell>
          <cell r="AC410">
            <v>1</v>
          </cell>
          <cell r="AG410">
            <v>0</v>
          </cell>
          <cell r="AI410">
            <v>1</v>
          </cell>
          <cell r="AL410">
            <v>100.33333333333334</v>
          </cell>
          <cell r="AM410">
            <v>6</v>
          </cell>
          <cell r="AN410">
            <v>100.33333333333334</v>
          </cell>
          <cell r="AO410">
            <v>6</v>
          </cell>
          <cell r="AP410">
            <v>44062</v>
          </cell>
        </row>
        <row r="411">
          <cell r="F411" t="str">
            <v>70942757</v>
          </cell>
          <cell r="G411" t="str">
            <v>Տավուշ</v>
          </cell>
          <cell r="H411" t="str">
            <v xml:space="preserve">ՀՀ Տավուշի մարզ,  գ․ Սևքար 3/6 </v>
          </cell>
          <cell r="I411" t="str">
            <v>ՀՀ Տավուշի մարզ,  ք. Իջևան, Արցախյան  60/14</v>
          </cell>
          <cell r="L411" t="str">
            <v xml:space="preserve">Տնօրեն </v>
          </cell>
          <cell r="M411" t="str">
            <v>Հրայր Օհանյան</v>
          </cell>
          <cell r="N411">
            <v>12</v>
          </cell>
          <cell r="O411">
            <v>58</v>
          </cell>
          <cell r="P411">
            <v>142</v>
          </cell>
          <cell r="Q411">
            <v>40.845070422535215</v>
          </cell>
          <cell r="R411">
            <v>27</v>
          </cell>
          <cell r="S411">
            <v>117.84507042253522</v>
          </cell>
          <cell r="T411">
            <v>1</v>
          </cell>
          <cell r="U411">
            <v>44508</v>
          </cell>
          <cell r="V411">
            <v>44509</v>
          </cell>
          <cell r="W411">
            <v>2</v>
          </cell>
          <cell r="X411" t="str">
            <v>Ստուգում պլանային</v>
          </cell>
          <cell r="Y411" t="str">
            <v>Հավելված 12, կետեր՝ 29,31,34,35,39,40</v>
          </cell>
          <cell r="Z411">
            <v>6</v>
          </cell>
          <cell r="AA411" t="str">
            <v xml:space="preserve"> </v>
          </cell>
          <cell r="AB411" t="str">
            <v>Հ/1628-2021</v>
          </cell>
          <cell r="AC411">
            <v>1</v>
          </cell>
          <cell r="AG411">
            <v>0</v>
          </cell>
          <cell r="AI411">
            <v>1</v>
          </cell>
          <cell r="AL411">
            <v>117.84507042253522</v>
          </cell>
          <cell r="AM411">
            <v>6</v>
          </cell>
          <cell r="AN411">
            <v>117.84507042253522</v>
          </cell>
          <cell r="AO411">
            <v>6</v>
          </cell>
          <cell r="AP411">
            <v>44509</v>
          </cell>
        </row>
        <row r="412">
          <cell r="F412" t="str">
            <v>03019924</v>
          </cell>
          <cell r="G412" t="str">
            <v>Կոտայք</v>
          </cell>
          <cell r="H412" t="str">
            <v xml:space="preserve">Կոտայքի մարզի Հրազդան քաղաքի Զորավար Անդրանիկի փողոց </v>
          </cell>
          <cell r="I412" t="str">
            <v xml:space="preserve">Կոտայքի մարզի Հրազդան քաղաքի Զորավար Անդրանիկի փողոց </v>
          </cell>
          <cell r="J412" t="str">
            <v>094 420 444</v>
          </cell>
          <cell r="K412" t="str">
            <v>Finance@steel.am</v>
          </cell>
          <cell r="L412" t="str">
            <v>տնօրեն</v>
          </cell>
          <cell r="M412" t="str">
            <v>Արմեն Վլադիմիրի Հովհաննիսյան</v>
          </cell>
          <cell r="N412">
            <v>12</v>
          </cell>
          <cell r="O412">
            <v>47</v>
          </cell>
          <cell r="P412">
            <v>205</v>
          </cell>
          <cell r="Q412">
            <v>22.926829268292686</v>
          </cell>
          <cell r="R412">
            <v>29</v>
          </cell>
          <cell r="S412">
            <v>101.92682926829269</v>
          </cell>
          <cell r="T412">
            <v>1</v>
          </cell>
          <cell r="U412">
            <v>44027</v>
          </cell>
          <cell r="V412">
            <v>44028</v>
          </cell>
          <cell r="W412">
            <v>2</v>
          </cell>
          <cell r="X412" t="str">
            <v>Ստուգում պլանային</v>
          </cell>
          <cell r="Y412" t="str">
            <v>Հավելված 12 կետեր 1, 29,34,38, 40</v>
          </cell>
          <cell r="Z412">
            <v>5</v>
          </cell>
          <cell r="AA412" t="str">
            <v xml:space="preserve"> </v>
          </cell>
          <cell r="AB412" t="str">
            <v xml:space="preserve"> (Հ) 488-Ա</v>
          </cell>
          <cell r="AC412">
            <v>3</v>
          </cell>
          <cell r="AD412">
            <v>1</v>
          </cell>
          <cell r="AE412">
            <v>44341</v>
          </cell>
          <cell r="AF412">
            <v>44341</v>
          </cell>
          <cell r="AG412">
            <v>1</v>
          </cell>
          <cell r="AH412">
            <v>0</v>
          </cell>
          <cell r="AI412">
            <v>1</v>
          </cell>
          <cell r="AJ412">
            <v>79</v>
          </cell>
          <cell r="AK412">
            <v>2</v>
          </cell>
          <cell r="AL412">
            <v>22.926829268292693</v>
          </cell>
          <cell r="AM412">
            <v>5</v>
          </cell>
          <cell r="AN412">
            <v>79</v>
          </cell>
          <cell r="AO412">
            <v>0</v>
          </cell>
          <cell r="AP412">
            <v>44341</v>
          </cell>
        </row>
        <row r="413">
          <cell r="F413">
            <v>87621228</v>
          </cell>
          <cell r="G413" t="str">
            <v>Կոտայք</v>
          </cell>
          <cell r="H413" t="str">
            <v xml:space="preserve">Կոտայքի մարզի Հրազդան քաղաքի Վանատուր թաղամասի թիվ 78 </v>
          </cell>
          <cell r="I413" t="str">
            <v xml:space="preserve">Կոտայքի մարզի Հրազդան քաղաքի Վանատուր թաղամասի թիվ 78 </v>
          </cell>
          <cell r="J413" t="str">
            <v>093 32 03 13</v>
          </cell>
          <cell r="K413" t="str">
            <v>medas6@mail.ru</v>
          </cell>
          <cell r="L413" t="str">
            <v>Տնօրեն</v>
          </cell>
          <cell r="M413" t="str">
            <v>Իրինա Կոչոյան Մրազի</v>
          </cell>
          <cell r="N413">
            <v>12</v>
          </cell>
          <cell r="O413">
            <v>0</v>
          </cell>
          <cell r="P413">
            <v>158</v>
          </cell>
          <cell r="Q413">
            <v>0</v>
          </cell>
          <cell r="R413">
            <v>21</v>
          </cell>
          <cell r="S413">
            <v>71</v>
          </cell>
          <cell r="T413">
            <v>1</v>
          </cell>
          <cell r="U413">
            <v>44029</v>
          </cell>
          <cell r="V413">
            <v>44032</v>
          </cell>
          <cell r="W413">
            <v>2</v>
          </cell>
          <cell r="X413" t="str">
            <v>Ստուգում պլանային</v>
          </cell>
          <cell r="Y413" t="str">
            <v xml:space="preserve">Հավելված 12 </v>
          </cell>
          <cell r="Z413">
            <v>0</v>
          </cell>
          <cell r="AA413">
            <v>1</v>
          </cell>
          <cell r="AC413">
            <v>3</v>
          </cell>
          <cell r="AG413">
            <v>0</v>
          </cell>
          <cell r="AI413">
            <v>1</v>
          </cell>
          <cell r="AL413">
            <v>71</v>
          </cell>
          <cell r="AM413">
            <v>0</v>
          </cell>
          <cell r="AN413">
            <v>71</v>
          </cell>
          <cell r="AO413">
            <v>0</v>
          </cell>
          <cell r="AP413">
            <v>44032</v>
          </cell>
        </row>
        <row r="414">
          <cell r="F414" t="str">
            <v>02591771</v>
          </cell>
          <cell r="G414" t="str">
            <v>Կոտայք</v>
          </cell>
          <cell r="H414" t="str">
            <v xml:space="preserve">Կոտայքի մարզի Ակունք համայնք, Եկեղեցու փողոց 13 </v>
          </cell>
          <cell r="I414" t="str">
            <v xml:space="preserve">Կոտայքի մարզի Ակունք համայնք, Եկեղեցու փողոց 13 </v>
          </cell>
          <cell r="J414" t="str">
            <v>091661455</v>
          </cell>
          <cell r="K414" t="str">
            <v>harut 34-78@mail.ru</v>
          </cell>
          <cell r="L414" t="str">
            <v>տնօրեն</v>
          </cell>
          <cell r="M414" t="str">
            <v>Հարություն Սամվելի Հարությունյան</v>
          </cell>
          <cell r="N414">
            <v>12</v>
          </cell>
          <cell r="O414">
            <v>38</v>
          </cell>
          <cell r="P414">
            <v>216</v>
          </cell>
          <cell r="Q414">
            <v>17.592592592592592</v>
          </cell>
          <cell r="R414">
            <v>29</v>
          </cell>
          <cell r="S414">
            <v>96.592592592592595</v>
          </cell>
          <cell r="T414">
            <v>1</v>
          </cell>
          <cell r="U414">
            <v>44039</v>
          </cell>
          <cell r="V414">
            <v>44040</v>
          </cell>
          <cell r="W414">
            <v>2</v>
          </cell>
          <cell r="X414" t="str">
            <v>Ստուգում պլանային</v>
          </cell>
          <cell r="Y414" t="str">
            <v>Հավելված 12 կետեր 27,31,34, 40</v>
          </cell>
          <cell r="Z414">
            <v>4</v>
          </cell>
          <cell r="AA414" t="str">
            <v xml:space="preserve"> </v>
          </cell>
          <cell r="AB414" t="str">
            <v xml:space="preserve"> (Հ) 493-Ա</v>
          </cell>
          <cell r="AC414">
            <v>3</v>
          </cell>
          <cell r="AD414">
            <v>1</v>
          </cell>
          <cell r="AE414">
            <v>44329</v>
          </cell>
          <cell r="AF414">
            <v>44329</v>
          </cell>
          <cell r="AG414">
            <v>1</v>
          </cell>
          <cell r="AH414">
            <v>3</v>
          </cell>
          <cell r="AI414" t="str">
            <v xml:space="preserve"> </v>
          </cell>
          <cell r="AJ414">
            <v>91.962962962962962</v>
          </cell>
          <cell r="AK414">
            <v>2</v>
          </cell>
          <cell r="AL414">
            <v>4.6296296296296333</v>
          </cell>
          <cell r="AM414">
            <v>1</v>
          </cell>
          <cell r="AN414">
            <v>91.962962962962962</v>
          </cell>
          <cell r="AO414">
            <v>3</v>
          </cell>
          <cell r="AP414">
            <v>44329</v>
          </cell>
        </row>
        <row r="415">
          <cell r="F415" t="str">
            <v>05541716</v>
          </cell>
          <cell r="G415" t="str">
            <v>Շիրակ</v>
          </cell>
          <cell r="H415" t="str">
            <v>Շիրակի մարզ, ք.Գյումրի, Խմելնիցկի 1ա</v>
          </cell>
          <cell r="I415" t="str">
            <v>Շիրակի մարզ, ք.Գյումրի, Խմելնիցկի 1ա</v>
          </cell>
          <cell r="J415" t="str">
            <v>091 33 11 21</v>
          </cell>
          <cell r="K415" t="str">
            <v>armenianorclers@yahoo.com</v>
          </cell>
          <cell r="L415" t="str">
            <v>տնօրեն</v>
          </cell>
          <cell r="M415" t="str">
            <v>Ռոման Վահանի Զիրոյան</v>
          </cell>
          <cell r="N415">
            <v>12</v>
          </cell>
          <cell r="O415">
            <v>18</v>
          </cell>
          <cell r="P415">
            <v>188</v>
          </cell>
          <cell r="Q415">
            <v>9.5744680851063837</v>
          </cell>
          <cell r="R415">
            <v>25.5</v>
          </cell>
          <cell r="S415">
            <v>85.074468085106389</v>
          </cell>
          <cell r="T415">
            <v>1</v>
          </cell>
          <cell r="U415">
            <v>44020</v>
          </cell>
          <cell r="V415">
            <v>44022</v>
          </cell>
          <cell r="W415">
            <v>3</v>
          </cell>
          <cell r="X415" t="str">
            <v>Ստուգում պլանային</v>
          </cell>
          <cell r="Y415" t="str">
            <v>հավելված 12, կետեր՝ 18,35</v>
          </cell>
          <cell r="Z415">
            <v>2</v>
          </cell>
          <cell r="AA415" t="str">
            <v xml:space="preserve"> </v>
          </cell>
          <cell r="AB415" t="str">
            <v xml:space="preserve"> (Հ) 470–Ա</v>
          </cell>
          <cell r="AC415">
            <v>2</v>
          </cell>
          <cell r="AD415">
            <v>1</v>
          </cell>
          <cell r="AE415">
            <v>44266</v>
          </cell>
          <cell r="AF415">
            <v>44267</v>
          </cell>
          <cell r="AG415">
            <v>2</v>
          </cell>
          <cell r="AH415">
            <v>0</v>
          </cell>
          <cell r="AI415">
            <v>1</v>
          </cell>
          <cell r="AJ415">
            <v>75.5</v>
          </cell>
          <cell r="AK415">
            <v>3</v>
          </cell>
          <cell r="AL415">
            <v>9.574468085106389</v>
          </cell>
          <cell r="AM415">
            <v>2</v>
          </cell>
          <cell r="AN415">
            <v>75.5</v>
          </cell>
          <cell r="AO415">
            <v>0</v>
          </cell>
          <cell r="AP415">
            <v>44267</v>
          </cell>
        </row>
        <row r="416">
          <cell r="F416" t="str">
            <v>90281903</v>
          </cell>
          <cell r="G416" t="str">
            <v>Երևան</v>
          </cell>
          <cell r="H416" t="str">
            <v>ԼՂՀ, ք.Հադրութ</v>
          </cell>
          <cell r="I416" t="str">
            <v>Երևան, Դրոյ 13</v>
          </cell>
          <cell r="K416" t="str">
            <v>pwchase@ashtarakkat.info</v>
          </cell>
          <cell r="L416" t="str">
            <v>տնօրեն</v>
          </cell>
          <cell r="M416" t="str">
            <v>Իվան Ավանեսյան</v>
          </cell>
          <cell r="N416">
            <v>12</v>
          </cell>
          <cell r="O416">
            <v>112</v>
          </cell>
          <cell r="P416">
            <v>259</v>
          </cell>
          <cell r="Q416">
            <v>43.243243243243242</v>
          </cell>
          <cell r="R416">
            <v>24.5</v>
          </cell>
          <cell r="S416">
            <v>117.74324324324324</v>
          </cell>
          <cell r="T416">
            <v>1</v>
          </cell>
          <cell r="U416">
            <v>43742</v>
          </cell>
          <cell r="V416">
            <v>43746</v>
          </cell>
          <cell r="W416">
            <v>3</v>
          </cell>
          <cell r="X416" t="str">
            <v>Ստուգում ոչ պլանային /Վարչապետ</v>
          </cell>
          <cell r="Y416" t="str">
            <v>Հավելված 12, կետեր՝ 1,3, 5,18,29,30,31,34, 35,36,37,38</v>
          </cell>
          <cell r="Z416">
            <v>12</v>
          </cell>
          <cell r="AA416" t="str">
            <v xml:space="preserve"> </v>
          </cell>
          <cell r="AB416">
            <v>6</v>
          </cell>
          <cell r="AC416"/>
          <cell r="AG416">
            <v>0</v>
          </cell>
          <cell r="AI416">
            <v>1</v>
          </cell>
          <cell r="AL416">
            <v>117.74324324324324</v>
          </cell>
          <cell r="AM416">
            <v>12</v>
          </cell>
          <cell r="AN416">
            <v>117.74324324324324</v>
          </cell>
          <cell r="AO416">
            <v>12</v>
          </cell>
          <cell r="AP416">
            <v>43746</v>
          </cell>
        </row>
        <row r="417">
          <cell r="F417" t="str">
            <v>66891902</v>
          </cell>
          <cell r="G417" t="str">
            <v>Լոռի</v>
          </cell>
          <cell r="H417" t="str">
            <v>Լոռու մարզ, ք․Վանաձոր Աղայան 102/1-1</v>
          </cell>
          <cell r="I417" t="str">
            <v>Լոռու մարզ, ք․ Վանաձոր Աղայան 102/1-1</v>
          </cell>
          <cell r="J417" t="str">
            <v>077250026</v>
          </cell>
          <cell r="L417" t="str">
            <v>տնօրեն</v>
          </cell>
          <cell r="M417" t="str">
            <v>Հովիկ Պապոյան Մարտինի</v>
          </cell>
          <cell r="N417">
            <v>12</v>
          </cell>
          <cell r="O417">
            <v>93</v>
          </cell>
          <cell r="P417">
            <v>199</v>
          </cell>
          <cell r="Q417">
            <v>46.733668341708544</v>
          </cell>
          <cell r="R417">
            <v>21</v>
          </cell>
          <cell r="S417">
            <v>117.73366834170855</v>
          </cell>
          <cell r="T417">
            <v>1</v>
          </cell>
          <cell r="U417">
            <v>43867</v>
          </cell>
          <cell r="V417">
            <v>43868</v>
          </cell>
          <cell r="W417">
            <v>2</v>
          </cell>
          <cell r="X417" t="str">
            <v>Ստուգում պլանային</v>
          </cell>
          <cell r="Y417" t="str">
            <v>Հավելված 12, կետեր՝
1, 4, 17, 30, 31, 34, 35, 36, 39, 40</v>
          </cell>
          <cell r="Z417">
            <v>10</v>
          </cell>
          <cell r="AA417" t="str">
            <v xml:space="preserve"> </v>
          </cell>
          <cell r="AB417" t="str">
            <v>19-N(Հ)166-Ա</v>
          </cell>
          <cell r="AC417">
            <v>2</v>
          </cell>
          <cell r="AG417">
            <v>0</v>
          </cell>
          <cell r="AI417">
            <v>1</v>
          </cell>
          <cell r="AL417">
            <v>117.73366834170855</v>
          </cell>
          <cell r="AM417">
            <v>10</v>
          </cell>
          <cell r="AN417">
            <v>117.73366834170855</v>
          </cell>
          <cell r="AO417">
            <v>10</v>
          </cell>
          <cell r="AP417">
            <v>43868</v>
          </cell>
        </row>
        <row r="418">
          <cell r="F418" t="str">
            <v>08414418</v>
          </cell>
          <cell r="G418" t="str">
            <v>Գեղարքունիք</v>
          </cell>
          <cell r="H418" t="str">
            <v>Ձորագյուղ համայնք</v>
          </cell>
          <cell r="I418" t="str">
            <v>Գեղարքունիքի մարզ, Ձորագյուղ համայնք</v>
          </cell>
          <cell r="J418" t="str">
            <v>098 40 22 01</v>
          </cell>
          <cell r="L418" t="str">
            <v>տնօրեն</v>
          </cell>
          <cell r="M418" t="str">
            <v>Ռաֆիկ Խորենի Գրիգորյան</v>
          </cell>
          <cell r="N418">
            <v>12</v>
          </cell>
          <cell r="O418">
            <v>66</v>
          </cell>
          <cell r="P418">
            <v>142</v>
          </cell>
          <cell r="Q418">
            <v>46.478873239436616</v>
          </cell>
          <cell r="R418">
            <v>21</v>
          </cell>
          <cell r="S418">
            <v>117.47887323943661</v>
          </cell>
          <cell r="T418">
            <v>1</v>
          </cell>
          <cell r="U418">
            <v>44069</v>
          </cell>
          <cell r="V418">
            <v>44071</v>
          </cell>
          <cell r="W418">
            <v>3</v>
          </cell>
          <cell r="X418" t="str">
            <v>Ստուգում պլանային</v>
          </cell>
          <cell r="Y418" t="str">
            <v>Հավելված՝ 12, կետեր՝ 34,35,36,37,38,39,40</v>
          </cell>
          <cell r="Z418">
            <v>7</v>
          </cell>
          <cell r="AA418" t="str">
            <v xml:space="preserve"> </v>
          </cell>
          <cell r="AB418" t="str">
            <v>N(Հ)577-Ա</v>
          </cell>
          <cell r="AC418">
            <v>3</v>
          </cell>
          <cell r="AG418">
            <v>0</v>
          </cell>
          <cell r="AI418">
            <v>1</v>
          </cell>
          <cell r="AL418">
            <v>117.47887323943661</v>
          </cell>
          <cell r="AM418">
            <v>7</v>
          </cell>
          <cell r="AN418">
            <v>117.47887323943661</v>
          </cell>
          <cell r="AO418">
            <v>7</v>
          </cell>
          <cell r="AP418">
            <v>44071</v>
          </cell>
        </row>
        <row r="419">
          <cell r="F419" t="str">
            <v>06801811</v>
          </cell>
          <cell r="G419" t="str">
            <v>Լոռի</v>
          </cell>
          <cell r="H419" t="str">
            <v>ՀՀ Լոռու մարզ, ք․Սպիտակ, Ալ․Մանուկյան 5</v>
          </cell>
          <cell r="I419" t="str">
            <v>Լոռու մարզ, ք․Սպիտակ, Մանուկյան 2/2</v>
          </cell>
          <cell r="J419">
            <v>91420211</v>
          </cell>
          <cell r="L419" t="str">
            <v>տնօրեն</v>
          </cell>
          <cell r="M419" t="str">
            <v>Տիգրան Դանիելյան Նորիկի</v>
          </cell>
          <cell r="N419">
            <v>12</v>
          </cell>
          <cell r="O419">
            <v>76</v>
          </cell>
          <cell r="P419">
            <v>244</v>
          </cell>
          <cell r="Q419">
            <v>31.147540983606557</v>
          </cell>
          <cell r="R419">
            <v>24</v>
          </cell>
          <cell r="S419">
            <v>105.14754098360656</v>
          </cell>
          <cell r="T419">
            <v>1</v>
          </cell>
          <cell r="U419">
            <v>44047</v>
          </cell>
          <cell r="V419">
            <v>44048</v>
          </cell>
          <cell r="W419">
            <v>2</v>
          </cell>
          <cell r="X419" t="str">
            <v>Ստուգում պլանային</v>
          </cell>
          <cell r="Y419" t="str">
            <v>Հավելված 12, կետեր`
29, 30, 31, 34, 35, 36, 37, 38</v>
          </cell>
          <cell r="Z419">
            <v>8</v>
          </cell>
          <cell r="AA419" t="str">
            <v xml:space="preserve"> </v>
          </cell>
          <cell r="AB419" t="str">
            <v>(Հ)506-Ա-19</v>
          </cell>
          <cell r="AC419">
            <v>2</v>
          </cell>
          <cell r="AD419">
            <v>2</v>
          </cell>
          <cell r="AE419">
            <v>44658</v>
          </cell>
          <cell r="AF419">
            <v>44659</v>
          </cell>
          <cell r="AG419">
            <v>2</v>
          </cell>
          <cell r="AH419">
            <v>8</v>
          </cell>
          <cell r="AI419" t="str">
            <v xml:space="preserve"> </v>
          </cell>
          <cell r="AJ419">
            <v>105.14754098360656</v>
          </cell>
          <cell r="AK419">
            <v>2</v>
          </cell>
          <cell r="AL419">
            <v>0</v>
          </cell>
          <cell r="AM419">
            <v>0</v>
          </cell>
          <cell r="AN419">
            <v>105.14754098360656</v>
          </cell>
          <cell r="AO419">
            <v>8</v>
          </cell>
          <cell r="AP419">
            <v>44659</v>
          </cell>
        </row>
        <row r="420">
          <cell r="F420" t="str">
            <v>09100918</v>
          </cell>
          <cell r="G420" t="str">
            <v>Վայոց Ձոր</v>
          </cell>
          <cell r="H420" t="str">
            <v>Վայոց Ձորի մարզ, գ․ Գնդեվազ</v>
          </cell>
          <cell r="I420" t="str">
            <v>Վայոց Ձորի մարզ, գ․ Գնդեվազ</v>
          </cell>
          <cell r="J420" t="str">
            <v>077494959</v>
          </cell>
          <cell r="K420" t="str">
            <v>-</v>
          </cell>
          <cell r="L420" t="str">
            <v>պատասխանատու</v>
          </cell>
          <cell r="M420" t="str">
            <v>Արմեն Արևշատի Սահակյան</v>
          </cell>
          <cell r="N420">
            <v>12</v>
          </cell>
          <cell r="O420">
            <v>84</v>
          </cell>
          <cell r="P420">
            <v>196</v>
          </cell>
          <cell r="Q420">
            <v>42.857142857142854</v>
          </cell>
          <cell r="R420">
            <v>24.5</v>
          </cell>
          <cell r="S420">
            <v>117.35714285714286</v>
          </cell>
          <cell r="T420">
            <v>1</v>
          </cell>
          <cell r="U420">
            <v>43773</v>
          </cell>
          <cell r="V420">
            <v>43781</v>
          </cell>
          <cell r="W420">
            <v>7</v>
          </cell>
          <cell r="X420" t="str">
            <v>Ստուգում ոչ պլանային /Վարչապետ</v>
          </cell>
          <cell r="Y420" t="str">
            <v>Հավելված 12, կետեր՝ 1, 24, 29, 30, 34, 35, 36, 37, 38</v>
          </cell>
          <cell r="Z420">
            <v>9</v>
          </cell>
          <cell r="AA420" t="str">
            <v xml:space="preserve"> </v>
          </cell>
          <cell r="AB420" t="str">
            <v>23-0003</v>
          </cell>
          <cell r="AC420"/>
          <cell r="AG420">
            <v>0</v>
          </cell>
          <cell r="AI420">
            <v>1</v>
          </cell>
          <cell r="AL420">
            <v>117.35714285714286</v>
          </cell>
          <cell r="AM420">
            <v>9</v>
          </cell>
          <cell r="AN420">
            <v>117.35714285714286</v>
          </cell>
          <cell r="AO420">
            <v>9</v>
          </cell>
          <cell r="AP420">
            <v>43781</v>
          </cell>
        </row>
        <row r="421">
          <cell r="F421" t="str">
            <v>04225794</v>
          </cell>
          <cell r="G421" t="str">
            <v>Արագածոտն</v>
          </cell>
          <cell r="H421" t="str">
            <v>Արարատի մարզ, գ․ Արմաշ, Գործարանային փող․ տուն 3</v>
          </cell>
          <cell r="I421" t="str">
            <v>Արագածոտնի մարզ, Արագածավան հանայնք</v>
          </cell>
          <cell r="J421" t="str">
            <v>(+374)93007671</v>
          </cell>
          <cell r="L421" t="str">
            <v>տնօրեն</v>
          </cell>
          <cell r="M421" t="str">
            <v>Մարգարյան Հովհաննես Վարազդատի</v>
          </cell>
          <cell r="N421">
            <v>12</v>
          </cell>
          <cell r="O421">
            <v>77</v>
          </cell>
          <cell r="P421">
            <v>253</v>
          </cell>
          <cell r="Q421">
            <v>30.434782608695656</v>
          </cell>
          <cell r="R421">
            <v>25</v>
          </cell>
          <cell r="S421">
            <v>105.43478260869566</v>
          </cell>
          <cell r="T421">
            <v>1</v>
          </cell>
          <cell r="U421">
            <v>44046</v>
          </cell>
          <cell r="V421">
            <v>44050</v>
          </cell>
          <cell r="W421">
            <v>5</v>
          </cell>
          <cell r="X421" t="str">
            <v>Ստուգում պլանային</v>
          </cell>
          <cell r="Y421" t="str">
            <v>Հավելված 12, կետեր՝ 30,31,34,35,36, 39,40</v>
          </cell>
          <cell r="Z421">
            <v>8</v>
          </cell>
          <cell r="AA421" t="str">
            <v xml:space="preserve"> </v>
          </cell>
          <cell r="AB421" t="str">
            <v>(Հ)447-Ա</v>
          </cell>
          <cell r="AC421">
            <v>2</v>
          </cell>
          <cell r="AG421">
            <v>0</v>
          </cell>
          <cell r="AI421">
            <v>1</v>
          </cell>
          <cell r="AL421">
            <v>105.43478260869566</v>
          </cell>
          <cell r="AM421">
            <v>8</v>
          </cell>
          <cell r="AN421">
            <v>105.43478260869566</v>
          </cell>
          <cell r="AO421">
            <v>8</v>
          </cell>
          <cell r="AP421">
            <v>44050</v>
          </cell>
        </row>
        <row r="422">
          <cell r="F422" t="str">
            <v>05014455</v>
          </cell>
          <cell r="G422" t="str">
            <v>Արագածոտն</v>
          </cell>
          <cell r="H422" t="str">
            <v>Արագածոտնի մարզ, գ․ Բյուրական</v>
          </cell>
          <cell r="I422" t="str">
            <v>Արագածոտնի մարզ, գ․ Բյուրական</v>
          </cell>
          <cell r="J422" t="str">
            <v>(+374)93718177</v>
          </cell>
          <cell r="L422" t="str">
            <v>տնօրեն</v>
          </cell>
          <cell r="M422" t="str">
            <v xml:space="preserve">Հայկարամ Ավագյան Արշակի </v>
          </cell>
          <cell r="N422">
            <v>12</v>
          </cell>
          <cell r="O422">
            <v>0</v>
          </cell>
          <cell r="P422">
            <v>215</v>
          </cell>
          <cell r="Q422">
            <v>0</v>
          </cell>
          <cell r="R422">
            <v>21</v>
          </cell>
          <cell r="S422">
            <v>71</v>
          </cell>
          <cell r="T422">
            <v>1</v>
          </cell>
          <cell r="U422">
            <v>44053</v>
          </cell>
          <cell r="V422">
            <v>44057</v>
          </cell>
          <cell r="W422">
            <v>5</v>
          </cell>
          <cell r="X422" t="str">
            <v>Ստուգում պլանային</v>
          </cell>
          <cell r="Y422" t="str">
            <v>Հավելված 12</v>
          </cell>
          <cell r="Z422">
            <v>0</v>
          </cell>
          <cell r="AA422">
            <v>1</v>
          </cell>
          <cell r="AC422">
            <v>2</v>
          </cell>
          <cell r="AG422">
            <v>0</v>
          </cell>
          <cell r="AI422">
            <v>1</v>
          </cell>
          <cell r="AL422">
            <v>71</v>
          </cell>
          <cell r="AM422">
            <v>0</v>
          </cell>
          <cell r="AN422">
            <v>71</v>
          </cell>
          <cell r="AO422">
            <v>0</v>
          </cell>
          <cell r="AP422">
            <v>44057</v>
          </cell>
        </row>
        <row r="423">
          <cell r="F423" t="str">
            <v>05001281</v>
          </cell>
          <cell r="G423" t="str">
            <v>Արագածոտն</v>
          </cell>
          <cell r="H423" t="str">
            <v>Արագածոտնի մարզ, ք․ Աշտարակ, Ալիխանյան եղբայրներ 1</v>
          </cell>
          <cell r="I423" t="str">
            <v>Արագածոտնի մարզ, ք․ Աշտարակ, Ալիխանյան եղբայրներ 1</v>
          </cell>
          <cell r="J423" t="str">
            <v>(+374)77273527</v>
          </cell>
          <cell r="L423" t="str">
            <v>տնօրեն</v>
          </cell>
          <cell r="M423" t="str">
            <v>Գառնիկ Թորոսյան Անդրանիկի</v>
          </cell>
          <cell r="N423">
            <v>12</v>
          </cell>
          <cell r="O423">
            <v>40</v>
          </cell>
          <cell r="P423">
            <v>198</v>
          </cell>
          <cell r="Q423">
            <v>20.202020202020201</v>
          </cell>
          <cell r="R423">
            <v>21</v>
          </cell>
          <cell r="S423">
            <v>91.202020202020208</v>
          </cell>
          <cell r="T423">
            <v>1</v>
          </cell>
          <cell r="U423">
            <v>43892</v>
          </cell>
          <cell r="V423">
            <v>43896</v>
          </cell>
          <cell r="W423">
            <v>5</v>
          </cell>
          <cell r="X423" t="str">
            <v>Ստուգում պլանային</v>
          </cell>
          <cell r="Y423" t="str">
            <v>Հավելված 12, կետեր՝ 29,31,39,40</v>
          </cell>
          <cell r="Z423">
            <v>4</v>
          </cell>
          <cell r="AA423" t="str">
            <v xml:space="preserve"> </v>
          </cell>
          <cell r="AB423" t="str">
            <v>(Հ)45-Ա</v>
          </cell>
          <cell r="AC423">
            <v>2</v>
          </cell>
          <cell r="AD423">
            <v>1</v>
          </cell>
          <cell r="AE423">
            <v>44039</v>
          </cell>
          <cell r="AF423">
            <v>44039</v>
          </cell>
          <cell r="AG423">
            <v>1</v>
          </cell>
          <cell r="AH423">
            <v>0</v>
          </cell>
          <cell r="AI423">
            <v>1</v>
          </cell>
          <cell r="AJ423">
            <v>73</v>
          </cell>
          <cell r="AK423">
            <v>3</v>
          </cell>
          <cell r="AL423">
            <v>18.202020202020208</v>
          </cell>
          <cell r="AM423">
            <v>4</v>
          </cell>
          <cell r="AN423">
            <v>73</v>
          </cell>
          <cell r="AO423">
            <v>0</v>
          </cell>
          <cell r="AP423">
            <v>44039</v>
          </cell>
        </row>
        <row r="424">
          <cell r="F424" t="str">
            <v>04112343</v>
          </cell>
          <cell r="G424" t="str">
            <v>Արարատ</v>
          </cell>
          <cell r="H424" t="str">
            <v>Արարատի մարզ, գ.Ավշար, Գ. Նժդեհի 20</v>
          </cell>
          <cell r="I424" t="str">
            <v>Արարատի մարզ, գ.Ավշար, Գ.Նժդեհի 20</v>
          </cell>
          <cell r="J424" t="str">
            <v>՛091408660</v>
          </cell>
          <cell r="L424" t="str">
            <v>տնօրեն</v>
          </cell>
          <cell r="M424" t="str">
            <v>Արմեն Գրիգորյան Սուրիկի</v>
          </cell>
          <cell r="N424">
            <v>12</v>
          </cell>
          <cell r="O424">
            <v>37</v>
          </cell>
          <cell r="P424">
            <v>235</v>
          </cell>
          <cell r="Q424">
            <v>15.74468085106383</v>
          </cell>
          <cell r="R424">
            <v>24.5</v>
          </cell>
          <cell r="S424">
            <v>90.244680851063833</v>
          </cell>
          <cell r="T424">
            <v>1</v>
          </cell>
          <cell r="U424">
            <v>44069</v>
          </cell>
          <cell r="V424">
            <v>44071</v>
          </cell>
          <cell r="W424">
            <v>3</v>
          </cell>
          <cell r="X424" t="str">
            <v>Ստուգում պլանային</v>
          </cell>
          <cell r="Y424" t="str">
            <v>հավելված 12,կետեր՝ 30,34,35,36</v>
          </cell>
          <cell r="Z424">
            <v>4</v>
          </cell>
          <cell r="AA424" t="str">
            <v xml:space="preserve"> </v>
          </cell>
          <cell r="AB424" t="str">
            <v>(ԷՀ) 617-Ա</v>
          </cell>
          <cell r="AC424">
            <v>2</v>
          </cell>
          <cell r="AD424">
            <v>1</v>
          </cell>
          <cell r="AE424">
            <v>44404</v>
          </cell>
          <cell r="AF424">
            <v>44404</v>
          </cell>
          <cell r="AG424">
            <v>1</v>
          </cell>
          <cell r="AH424">
            <v>0</v>
          </cell>
          <cell r="AI424">
            <v>1</v>
          </cell>
          <cell r="AJ424">
            <v>74.5</v>
          </cell>
          <cell r="AK424">
            <v>2</v>
          </cell>
          <cell r="AL424">
            <v>15.744680851063833</v>
          </cell>
          <cell r="AM424">
            <v>4</v>
          </cell>
          <cell r="AN424">
            <v>74.5</v>
          </cell>
          <cell r="AO424">
            <v>0</v>
          </cell>
          <cell r="AP424">
            <v>44404</v>
          </cell>
        </row>
        <row r="425">
          <cell r="F425" t="str">
            <v>00054538</v>
          </cell>
          <cell r="G425" t="str">
            <v>Կոտայք</v>
          </cell>
          <cell r="H425" t="str">
            <v xml:space="preserve"> Հրազդան քաղաքի Գործարանային թիվ 14/27 </v>
          </cell>
          <cell r="I425" t="str">
            <v xml:space="preserve">Կոտայքի մարզ, Հրազդան քաղաքի Գործարանային թիվ 14/27 </v>
          </cell>
          <cell r="J425" t="str">
            <v>091416083</v>
          </cell>
          <cell r="K425" t="str">
            <v>qmo3@mail.ru</v>
          </cell>
          <cell r="L425" t="str">
            <v>փոխտնօրեն</v>
          </cell>
          <cell r="M425" t="str">
            <v>Նորիկ Ստեփանյան</v>
          </cell>
          <cell r="N425">
            <v>12</v>
          </cell>
          <cell r="O425">
            <v>38</v>
          </cell>
          <cell r="P425">
            <v>198</v>
          </cell>
          <cell r="Q425">
            <v>19.19191919191919</v>
          </cell>
          <cell r="R425">
            <v>28</v>
          </cell>
          <cell r="S425">
            <v>97.191919191919197</v>
          </cell>
          <cell r="T425">
            <v>1</v>
          </cell>
          <cell r="U425">
            <v>44035</v>
          </cell>
          <cell r="V425">
            <v>44036</v>
          </cell>
          <cell r="W425">
            <v>2</v>
          </cell>
          <cell r="X425" t="str">
            <v>Ստուգում պլանային</v>
          </cell>
          <cell r="Y425" t="str">
            <v>Հավելված 12 կետեր 29,34,38, 40</v>
          </cell>
          <cell r="Z425">
            <v>4</v>
          </cell>
          <cell r="AA425" t="str">
            <v xml:space="preserve"> </v>
          </cell>
          <cell r="AB425" t="str">
            <v>(Հ) 492-Ա</v>
          </cell>
          <cell r="AC425">
            <v>3</v>
          </cell>
          <cell r="AD425">
            <v>1</v>
          </cell>
          <cell r="AE425">
            <v>44307</v>
          </cell>
          <cell r="AF425">
            <v>44307</v>
          </cell>
          <cell r="AG425">
            <v>1</v>
          </cell>
          <cell r="AH425">
            <v>0</v>
          </cell>
          <cell r="AI425">
            <v>1</v>
          </cell>
          <cell r="AJ425">
            <v>78</v>
          </cell>
          <cell r="AK425">
            <v>2</v>
          </cell>
          <cell r="AL425">
            <v>19.191919191919197</v>
          </cell>
          <cell r="AM425">
            <v>4</v>
          </cell>
          <cell r="AN425">
            <v>78</v>
          </cell>
          <cell r="AO425">
            <v>0</v>
          </cell>
          <cell r="AP425">
            <v>44307</v>
          </cell>
        </row>
        <row r="426">
          <cell r="F426" t="str">
            <v>02709666</v>
          </cell>
          <cell r="G426" t="str">
            <v>Կոտայք</v>
          </cell>
          <cell r="H426" t="str">
            <v xml:space="preserve"> Մեղրաձոր համայնք, 6/1 փողոց, թիվ 1 </v>
          </cell>
          <cell r="I426" t="str">
            <v xml:space="preserve">Կոտայքի մարզ, Մեղրաձոր համայնք, 6/1 փողոց, թիվ 1 </v>
          </cell>
          <cell r="J426" t="str">
            <v>091406872</v>
          </cell>
          <cell r="L426" t="str">
            <v>Տնօրեն</v>
          </cell>
          <cell r="M426" t="str">
            <v>Վարդան Վոլոդյայի Մարգարյան</v>
          </cell>
          <cell r="N426" t="str">
            <v>12, 27</v>
          </cell>
          <cell r="O426">
            <v>0</v>
          </cell>
          <cell r="P426">
            <v>218</v>
          </cell>
          <cell r="Q426">
            <v>0</v>
          </cell>
          <cell r="R426">
            <v>30</v>
          </cell>
          <cell r="S426">
            <v>80</v>
          </cell>
          <cell r="T426">
            <v>2</v>
          </cell>
          <cell r="U426">
            <v>44831</v>
          </cell>
          <cell r="V426">
            <v>44831</v>
          </cell>
          <cell r="W426">
            <v>1</v>
          </cell>
          <cell r="X426" t="str">
            <v>Ստուգում ոչ պլանային /Վարչապետ</v>
          </cell>
          <cell r="Y426" t="str">
            <v>Հավելված 12 / Հավելված 27</v>
          </cell>
          <cell r="Z426">
            <v>0</v>
          </cell>
          <cell r="AA426">
            <v>1</v>
          </cell>
          <cell r="AB426" t="str">
            <v>(Հ) 813-Ա, Հ/172</v>
          </cell>
          <cell r="AC426">
            <v>2</v>
          </cell>
          <cell r="AD426">
            <v>1</v>
          </cell>
          <cell r="AE426">
            <v>44323</v>
          </cell>
          <cell r="AF426">
            <v>44323</v>
          </cell>
          <cell r="AG426">
            <v>1</v>
          </cell>
          <cell r="AH426">
            <v>0</v>
          </cell>
          <cell r="AI426">
            <v>1</v>
          </cell>
          <cell r="AJ426">
            <v>80</v>
          </cell>
          <cell r="AK426">
            <v>2</v>
          </cell>
          <cell r="AL426">
            <v>0</v>
          </cell>
          <cell r="AM426">
            <v>0</v>
          </cell>
          <cell r="AN426">
            <v>80</v>
          </cell>
          <cell r="AO426">
            <v>0</v>
          </cell>
          <cell r="AP426">
            <v>44831</v>
          </cell>
        </row>
        <row r="427">
          <cell r="F427" t="str">
            <v>00420529</v>
          </cell>
          <cell r="G427" t="str">
            <v>Կոտայք</v>
          </cell>
          <cell r="H427" t="str">
            <v xml:space="preserve"> Աբովյան համայնք, Աբովյան 10</v>
          </cell>
          <cell r="I427" t="str">
            <v>Կոտայքի մարզ, Աբովյան համայնք, Աբովյան 10</v>
          </cell>
          <cell r="J427" t="str">
            <v>041888822</v>
          </cell>
          <cell r="K427" t="str">
            <v>info@KOTAYK.am</v>
          </cell>
          <cell r="L427" t="str">
            <v>Տնօրոն</v>
          </cell>
          <cell r="M427" t="str">
            <v>Դավիթ Գուրգենի Հարությունյան</v>
          </cell>
          <cell r="N427">
            <v>12</v>
          </cell>
          <cell r="O427">
            <v>47</v>
          </cell>
          <cell r="P427">
            <v>227</v>
          </cell>
          <cell r="Q427">
            <v>20.704845814977972</v>
          </cell>
          <cell r="R427">
            <v>28</v>
          </cell>
          <cell r="S427">
            <v>98.704845814977972</v>
          </cell>
          <cell r="T427">
            <v>1</v>
          </cell>
          <cell r="U427">
            <v>44077</v>
          </cell>
          <cell r="V427">
            <v>44078</v>
          </cell>
          <cell r="W427">
            <v>2</v>
          </cell>
          <cell r="X427" t="str">
            <v>Ստուգում ոչ պլանային /Վարչապետ</v>
          </cell>
          <cell r="Y427" t="str">
            <v xml:space="preserve">Հավելված 12, կետ՝ 1, 18, 31, 34,37 </v>
          </cell>
          <cell r="Z427">
            <v>5</v>
          </cell>
          <cell r="AA427" t="str">
            <v xml:space="preserve"> </v>
          </cell>
          <cell r="AB427" t="str">
            <v>(Հ) 814-Ա</v>
          </cell>
          <cell r="AC427">
            <v>3</v>
          </cell>
          <cell r="AD427">
            <v>2</v>
          </cell>
          <cell r="AE427">
            <v>44819</v>
          </cell>
          <cell r="AF427">
            <v>44819</v>
          </cell>
          <cell r="AG427">
            <v>1</v>
          </cell>
          <cell r="AH427">
            <v>0</v>
          </cell>
          <cell r="AI427">
            <v>1</v>
          </cell>
          <cell r="AJ427">
            <v>78</v>
          </cell>
          <cell r="AK427">
            <v>2</v>
          </cell>
          <cell r="AL427">
            <v>20.704845814977972</v>
          </cell>
          <cell r="AM427">
            <v>5</v>
          </cell>
          <cell r="AN427">
            <v>78</v>
          </cell>
          <cell r="AO427">
            <v>0</v>
          </cell>
          <cell r="AP427">
            <v>44819</v>
          </cell>
        </row>
        <row r="428">
          <cell r="F428" t="str">
            <v>02560685</v>
          </cell>
          <cell r="G428" t="str">
            <v>Կոտայք</v>
          </cell>
          <cell r="H428" t="str">
            <v>Կոտայքի մարզ, ք.Եղվարդ Երևանյան խճուղի թիվ 118</v>
          </cell>
          <cell r="I428" t="str">
            <v>Կոտայքի մարզ, ք.Եղվարդ Երևանյան խճուղի թիվ 118</v>
          </cell>
          <cell r="J428" t="str">
            <v>093029355</v>
          </cell>
          <cell r="K428" t="str">
            <v>WWW.Semur.am</v>
          </cell>
          <cell r="L428" t="str">
            <v>տնօրեն</v>
          </cell>
          <cell r="M428" t="str">
            <v>Գուրգեն Վիրաբյան Ռաֆիկի</v>
          </cell>
          <cell r="N428">
            <v>12</v>
          </cell>
          <cell r="O428">
            <v>134</v>
          </cell>
          <cell r="P428">
            <v>180</v>
          </cell>
          <cell r="Q428">
            <v>74.444444444444443</v>
          </cell>
          <cell r="R428">
            <v>28</v>
          </cell>
          <cell r="S428">
            <v>152.44444444444446</v>
          </cell>
          <cell r="T428">
            <v>1</v>
          </cell>
          <cell r="U428">
            <v>43760</v>
          </cell>
          <cell r="V428">
            <v>43762</v>
          </cell>
          <cell r="W428">
            <v>3</v>
          </cell>
          <cell r="X428" t="str">
            <v>Ստուգում ոչ պլանային /Վարչապետ</v>
          </cell>
          <cell r="Y428" t="str">
            <v>Հավելված 12, կետեր՝ 3,4, 6,7,8,17,20,22,24, 28,29,37,39,40,</v>
          </cell>
          <cell r="Z428">
            <v>14</v>
          </cell>
          <cell r="AA428" t="str">
            <v xml:space="preserve"> </v>
          </cell>
          <cell r="AB428" t="str">
            <v>20-0004</v>
          </cell>
          <cell r="AC428"/>
          <cell r="AD428">
            <v>1</v>
          </cell>
          <cell r="AE428">
            <v>44056</v>
          </cell>
          <cell r="AF428">
            <v>44057</v>
          </cell>
          <cell r="AG428">
            <v>2</v>
          </cell>
          <cell r="AH428">
            <v>0</v>
          </cell>
          <cell r="AI428">
            <v>1</v>
          </cell>
          <cell r="AJ428">
            <v>78</v>
          </cell>
          <cell r="AK428">
            <v>3</v>
          </cell>
          <cell r="AL428">
            <v>74.444444444444457</v>
          </cell>
          <cell r="AM428">
            <v>14</v>
          </cell>
          <cell r="AN428">
            <v>78</v>
          </cell>
          <cell r="AO428">
            <v>0</v>
          </cell>
          <cell r="AP428">
            <v>44057</v>
          </cell>
        </row>
        <row r="429">
          <cell r="F429" t="str">
            <v>03524239</v>
          </cell>
          <cell r="G429" t="str">
            <v>Կոտայք</v>
          </cell>
          <cell r="H429" t="str">
            <v>Կոտայքի մարզ, ք.Աբովյան Ռոսիա փողոց 14 շենք 55 բնակարան</v>
          </cell>
          <cell r="I429" t="str">
            <v>Կոտայքի մարզ, Արամուս համայնք Տիգրանաձորի 1/1</v>
          </cell>
          <cell r="J429" t="str">
            <v>091145544</v>
          </cell>
          <cell r="K429" t="str">
            <v>info@aiello.am</v>
          </cell>
          <cell r="L429" t="str">
            <v>տնօրեն</v>
          </cell>
          <cell r="M429" t="str">
            <v>Էդգար Խառատյան Բորիսի</v>
          </cell>
          <cell r="N429">
            <v>12</v>
          </cell>
          <cell r="O429">
            <v>160</v>
          </cell>
          <cell r="P429">
            <v>216</v>
          </cell>
          <cell r="Q429">
            <v>74.074074074074076</v>
          </cell>
          <cell r="R429">
            <v>28</v>
          </cell>
          <cell r="S429">
            <v>152.07407407407408</v>
          </cell>
          <cell r="T429">
            <v>1</v>
          </cell>
          <cell r="U429">
            <v>43767</v>
          </cell>
          <cell r="V429">
            <v>43769</v>
          </cell>
          <cell r="W429">
            <v>3</v>
          </cell>
          <cell r="X429" t="str">
            <v>Ստուգում ոչ պլանային /Վարչապետ</v>
          </cell>
          <cell r="Y429" t="str">
            <v>Հավելված 12, կետեր՝ 3,4, 6,7,17,18,19,20, 22,24,25,26,27,28, 37,39,40,</v>
          </cell>
          <cell r="Z429">
            <v>17</v>
          </cell>
          <cell r="AA429" t="str">
            <v xml:space="preserve"> </v>
          </cell>
          <cell r="AB429" t="str">
            <v>20-0005</v>
          </cell>
          <cell r="AC429"/>
          <cell r="AD429">
            <v>1</v>
          </cell>
          <cell r="AE429">
            <v>44032</v>
          </cell>
          <cell r="AF429">
            <v>44032</v>
          </cell>
          <cell r="AG429">
            <v>1</v>
          </cell>
          <cell r="AH429">
            <v>0</v>
          </cell>
          <cell r="AI429">
            <v>1</v>
          </cell>
          <cell r="AJ429">
            <v>78</v>
          </cell>
          <cell r="AK429">
            <v>2</v>
          </cell>
          <cell r="AL429">
            <v>74.074074074074076</v>
          </cell>
          <cell r="AM429">
            <v>17</v>
          </cell>
          <cell r="AN429">
            <v>78</v>
          </cell>
          <cell r="AO429">
            <v>0</v>
          </cell>
          <cell r="AP429">
            <v>44032</v>
          </cell>
        </row>
        <row r="430">
          <cell r="F430" t="str">
            <v>03015742</v>
          </cell>
          <cell r="G430" t="str">
            <v>Կոտայք</v>
          </cell>
          <cell r="H430" t="str">
            <v>Կոտայքի մարզ, ք.Հրազդան Գործարանային 1</v>
          </cell>
          <cell r="I430" t="str">
            <v>Կոտայքի մարզ, ք.Հրազդան Գործարանային 1</v>
          </cell>
          <cell r="J430" t="str">
            <v>093922233</v>
          </cell>
          <cell r="K430" t="str">
            <v>mail:info@raztes.am</v>
          </cell>
          <cell r="L430" t="str">
            <v>փոխտնօրեն</v>
          </cell>
          <cell r="M430" t="str">
            <v>Վասիլ Խաչատրյան</v>
          </cell>
          <cell r="N430">
            <v>12</v>
          </cell>
          <cell r="O430">
            <v>48</v>
          </cell>
          <cell r="P430">
            <v>281</v>
          </cell>
          <cell r="Q430">
            <v>17.081850533807831</v>
          </cell>
          <cell r="R430">
            <v>40</v>
          </cell>
          <cell r="S430">
            <v>107.08185053380782</v>
          </cell>
          <cell r="T430">
            <v>1</v>
          </cell>
          <cell r="U430">
            <v>43781</v>
          </cell>
          <cell r="V430">
            <v>43783</v>
          </cell>
          <cell r="W430">
            <v>3</v>
          </cell>
          <cell r="X430" t="str">
            <v>Ստուգում ոչ պլանային /Վարչապետ</v>
          </cell>
          <cell r="Y430" t="str">
            <v>Հավելված 12, կետեր՝  18, 30, 38, 39, 40</v>
          </cell>
          <cell r="Z430">
            <v>5</v>
          </cell>
          <cell r="AA430" t="str">
            <v xml:space="preserve"> </v>
          </cell>
          <cell r="AB430" t="str">
            <v>20-0007</v>
          </cell>
          <cell r="AC430"/>
          <cell r="AD430">
            <v>1</v>
          </cell>
          <cell r="AE430">
            <v>44039</v>
          </cell>
          <cell r="AF430">
            <v>44039</v>
          </cell>
          <cell r="AG430">
            <v>1</v>
          </cell>
          <cell r="AH430">
            <v>0</v>
          </cell>
          <cell r="AI430">
            <v>1</v>
          </cell>
          <cell r="AJ430">
            <v>90</v>
          </cell>
          <cell r="AK430">
            <v>2</v>
          </cell>
          <cell r="AL430">
            <v>17.081850533807824</v>
          </cell>
          <cell r="AM430">
            <v>5</v>
          </cell>
          <cell r="AN430">
            <v>90</v>
          </cell>
          <cell r="AO430">
            <v>0</v>
          </cell>
          <cell r="AP430">
            <v>44039</v>
          </cell>
        </row>
        <row r="431">
          <cell r="F431" t="str">
            <v>03514553</v>
          </cell>
          <cell r="G431" t="str">
            <v>Կոտայք</v>
          </cell>
          <cell r="H431" t="str">
            <v>Կոտայքի մարզ, ք.Բյուրեղավան 39/18</v>
          </cell>
          <cell r="I431" t="str">
            <v>Կոտայքի մարզ, ք.Բյուրեղավան 39/18</v>
          </cell>
          <cell r="J431" t="str">
            <v>093422548</v>
          </cell>
          <cell r="L431" t="str">
            <v>տնօրեն</v>
          </cell>
          <cell r="M431" t="str">
            <v>Լյովա Կարապետի Հարությունյան</v>
          </cell>
          <cell r="N431">
            <v>12</v>
          </cell>
          <cell r="O431">
            <v>37</v>
          </cell>
          <cell r="P431">
            <v>215</v>
          </cell>
          <cell r="Q431">
            <v>17.209302325581397</v>
          </cell>
          <cell r="R431">
            <v>25.5</v>
          </cell>
          <cell r="S431">
            <v>92.709302325581405</v>
          </cell>
          <cell r="T431">
            <v>1</v>
          </cell>
          <cell r="U431">
            <v>43788</v>
          </cell>
          <cell r="V431">
            <v>43790</v>
          </cell>
          <cell r="W431">
            <v>3</v>
          </cell>
          <cell r="X431" t="str">
            <v>Ստուգում ոչ պլանային /Վարչապետ</v>
          </cell>
          <cell r="Y431" t="str">
            <v>Հավելված 12, կետեր՝ 18, 31, 34, 38</v>
          </cell>
          <cell r="Z431">
            <v>4</v>
          </cell>
          <cell r="AA431" t="str">
            <v xml:space="preserve"> </v>
          </cell>
          <cell r="AB431" t="str">
            <v>20-009</v>
          </cell>
          <cell r="AC431"/>
          <cell r="AD431">
            <v>1</v>
          </cell>
          <cell r="AE431">
            <v>44028</v>
          </cell>
          <cell r="AF431">
            <v>44028</v>
          </cell>
          <cell r="AG431">
            <v>1</v>
          </cell>
          <cell r="AH431">
            <v>0</v>
          </cell>
          <cell r="AI431">
            <v>1</v>
          </cell>
          <cell r="AJ431">
            <v>75.5</v>
          </cell>
          <cell r="AK431">
            <v>2</v>
          </cell>
          <cell r="AL431">
            <v>17.209302325581405</v>
          </cell>
          <cell r="AM431">
            <v>4</v>
          </cell>
          <cell r="AN431">
            <v>75.5</v>
          </cell>
          <cell r="AO431">
            <v>0</v>
          </cell>
          <cell r="AP431">
            <v>44028</v>
          </cell>
        </row>
        <row r="432">
          <cell r="F432" t="str">
            <v>03500826</v>
          </cell>
          <cell r="G432" t="str">
            <v>Կոտայք</v>
          </cell>
          <cell r="H432" t="str">
            <v>Կոտայքի մարզ, գ.Զովք</v>
          </cell>
          <cell r="I432" t="str">
            <v>Կոտայքի մարզ, գ.Զովք</v>
          </cell>
          <cell r="J432" t="str">
            <v>094040020</v>
          </cell>
          <cell r="K432" t="str">
            <v>chanakh@mail.ru</v>
          </cell>
          <cell r="L432" t="str">
            <v>տնօրեն</v>
          </cell>
          <cell r="M432" t="str">
            <v>Ղուկաս Սուքիասի Բունիաթյան</v>
          </cell>
          <cell r="N432">
            <v>12</v>
          </cell>
          <cell r="O432">
            <v>47</v>
          </cell>
          <cell r="P432">
            <v>198</v>
          </cell>
          <cell r="Q432">
            <v>23.737373737373737</v>
          </cell>
          <cell r="R432">
            <v>25.5</v>
          </cell>
          <cell r="S432">
            <v>99.23737373737373</v>
          </cell>
          <cell r="T432">
            <v>1</v>
          </cell>
          <cell r="U432">
            <v>43802</v>
          </cell>
          <cell r="V432">
            <v>43804</v>
          </cell>
          <cell r="W432">
            <v>3</v>
          </cell>
          <cell r="X432" t="str">
            <v>Ստուգում ոչ պլանային /Վարչապետ</v>
          </cell>
          <cell r="Y432" t="str">
            <v>Հավելված 12, կետեր՝ 5, 34, 38, 39, 40</v>
          </cell>
          <cell r="Z432">
            <v>5</v>
          </cell>
          <cell r="AA432" t="str">
            <v xml:space="preserve"> </v>
          </cell>
          <cell r="AB432" t="str">
            <v>20-011</v>
          </cell>
          <cell r="AC432"/>
          <cell r="AD432">
            <v>1</v>
          </cell>
          <cell r="AE432">
            <v>44032</v>
          </cell>
          <cell r="AF432">
            <v>44032</v>
          </cell>
          <cell r="AG432">
            <v>1</v>
          </cell>
          <cell r="AH432">
            <v>0</v>
          </cell>
          <cell r="AI432">
            <v>1</v>
          </cell>
          <cell r="AJ432">
            <v>75.5</v>
          </cell>
          <cell r="AK432">
            <v>2</v>
          </cell>
          <cell r="AL432">
            <v>23.73737373737373</v>
          </cell>
          <cell r="AM432">
            <v>5</v>
          </cell>
          <cell r="AN432">
            <v>75.5</v>
          </cell>
          <cell r="AO432">
            <v>0</v>
          </cell>
          <cell r="AP432">
            <v>44032</v>
          </cell>
        </row>
        <row r="433">
          <cell r="F433" t="str">
            <v>03519299</v>
          </cell>
          <cell r="G433" t="str">
            <v>Կոտայք</v>
          </cell>
          <cell r="H433" t="str">
            <v>Կոտայքի մարզ, ք.Աբովյան 2-րդ միկրոշրջան թիվ 19 շենք</v>
          </cell>
          <cell r="I433" t="str">
            <v>Կոտայքի մարզ, ք.Աբովյան 2-րդ միկրոշրջան թիվ 19 շենք</v>
          </cell>
          <cell r="J433" t="str">
            <v>091416105</v>
          </cell>
          <cell r="K433" t="str">
            <v>info@arpimed.com</v>
          </cell>
          <cell r="L433" t="str">
            <v>տնօրեն</v>
          </cell>
          <cell r="M433" t="str">
            <v>Վաչագան Ղազարյան Ջանիբեկի</v>
          </cell>
          <cell r="N433">
            <v>12</v>
          </cell>
          <cell r="O433">
            <v>38</v>
          </cell>
          <cell r="P433">
            <v>244</v>
          </cell>
          <cell r="Q433">
            <v>15.573770491803279</v>
          </cell>
          <cell r="R433">
            <v>27</v>
          </cell>
          <cell r="S433">
            <v>92.573770491803288</v>
          </cell>
          <cell r="T433">
            <v>1</v>
          </cell>
          <cell r="U433">
            <v>43850</v>
          </cell>
          <cell r="V433">
            <v>43852</v>
          </cell>
          <cell r="W433">
            <v>3</v>
          </cell>
          <cell r="X433" t="str">
            <v>Ստուգում պլանային</v>
          </cell>
          <cell r="Y433" t="str">
            <v>Հավելված 12, կետեր՝ 18,38,39,40</v>
          </cell>
          <cell r="Z433">
            <v>4</v>
          </cell>
          <cell r="AA433" t="str">
            <v xml:space="preserve"> </v>
          </cell>
          <cell r="AB433" t="str">
            <v>(Հ) 20-13-Ա</v>
          </cell>
          <cell r="AC433">
            <v>3</v>
          </cell>
          <cell r="AD433">
            <v>1</v>
          </cell>
          <cell r="AE433">
            <v>44032</v>
          </cell>
          <cell r="AF433">
            <v>44032</v>
          </cell>
          <cell r="AG433">
            <v>1</v>
          </cell>
          <cell r="AH433">
            <v>0</v>
          </cell>
          <cell r="AI433">
            <v>1</v>
          </cell>
          <cell r="AJ433">
            <v>77</v>
          </cell>
          <cell r="AK433">
            <v>2</v>
          </cell>
          <cell r="AL433">
            <v>15.573770491803288</v>
          </cell>
          <cell r="AM433">
            <v>4</v>
          </cell>
          <cell r="AN433">
            <v>77</v>
          </cell>
          <cell r="AO433">
            <v>0</v>
          </cell>
          <cell r="AP433">
            <v>44032</v>
          </cell>
        </row>
        <row r="434">
          <cell r="F434" t="str">
            <v>03505622</v>
          </cell>
          <cell r="G434" t="str">
            <v>Կոտայք</v>
          </cell>
          <cell r="H434" t="str">
            <v>Կոտայքի մարզ, ք.Աբովյան Սևանի փողոց թիվ 12</v>
          </cell>
          <cell r="I434" t="str">
            <v>Կոտայքի մարզ, ք.Աբովյան Սևանի փողոց թիվ 12</v>
          </cell>
          <cell r="J434" t="str">
            <v>093356254</v>
          </cell>
          <cell r="K434" t="str">
            <v>sdnorarar@gmail.com</v>
          </cell>
          <cell r="L434" t="str">
            <v>տնօրեն</v>
          </cell>
          <cell r="M434" t="str">
            <v>Գեորգի Վիրաբյան Սիրեկանի</v>
          </cell>
          <cell r="N434">
            <v>12</v>
          </cell>
          <cell r="O434">
            <v>38</v>
          </cell>
          <cell r="P434">
            <v>170</v>
          </cell>
          <cell r="Q434">
            <v>22.352941176470591</v>
          </cell>
          <cell r="R434">
            <v>24.5</v>
          </cell>
          <cell r="S434">
            <v>96.852941176470594</v>
          </cell>
          <cell r="T434">
            <v>1</v>
          </cell>
          <cell r="U434">
            <v>43859</v>
          </cell>
          <cell r="V434">
            <v>43861</v>
          </cell>
          <cell r="W434">
            <v>3</v>
          </cell>
          <cell r="X434" t="str">
            <v>Ստուգում պլանային</v>
          </cell>
          <cell r="Y434" t="str">
            <v>Հավելված 12 կետեր 30, 34, 38, 39</v>
          </cell>
          <cell r="Z434">
            <v>4</v>
          </cell>
          <cell r="AA434" t="str">
            <v xml:space="preserve"> </v>
          </cell>
          <cell r="AB434" t="str">
            <v xml:space="preserve"> (Հ) 20-16-Ա</v>
          </cell>
          <cell r="AC434">
            <v>3</v>
          </cell>
          <cell r="AD434">
            <v>1</v>
          </cell>
          <cell r="AE434">
            <v>44040</v>
          </cell>
          <cell r="AF434">
            <v>44040</v>
          </cell>
          <cell r="AG434">
            <v>1</v>
          </cell>
          <cell r="AH434">
            <v>0</v>
          </cell>
          <cell r="AI434">
            <v>1</v>
          </cell>
          <cell r="AJ434">
            <v>74.5</v>
          </cell>
          <cell r="AK434">
            <v>2</v>
          </cell>
          <cell r="AL434">
            <v>22.352941176470594</v>
          </cell>
          <cell r="AM434">
            <v>4</v>
          </cell>
          <cell r="AN434">
            <v>74.5</v>
          </cell>
          <cell r="AO434">
            <v>0</v>
          </cell>
          <cell r="AP434">
            <v>44040</v>
          </cell>
        </row>
        <row r="435">
          <cell r="F435" t="str">
            <v>03500472</v>
          </cell>
          <cell r="G435" t="str">
            <v>Կոտայք</v>
          </cell>
          <cell r="H435" t="str">
            <v xml:space="preserve">Կոտայքի մարզ Արզնի համայնքի Աբովյանի խճուղի թիվ 9 </v>
          </cell>
          <cell r="I435" t="str">
            <v xml:space="preserve">Կոտայքի մարզ Արզնի համայնքի Աբովյանի խճուղի թիվ 9 </v>
          </cell>
          <cell r="J435" t="str">
            <v>091000220</v>
          </cell>
          <cell r="K435" t="str">
            <v>info@becon.am</v>
          </cell>
          <cell r="L435" t="str">
            <v>տնօրեն</v>
          </cell>
          <cell r="M435" t="str">
            <v>Դավիթ Մարգարյան Պավլիկի</v>
          </cell>
          <cell r="N435">
            <v>12</v>
          </cell>
          <cell r="O435">
            <v>28</v>
          </cell>
          <cell r="P435">
            <v>263</v>
          </cell>
          <cell r="Q435">
            <v>10.646387832699618</v>
          </cell>
          <cell r="R435">
            <v>27</v>
          </cell>
          <cell r="S435">
            <v>87.646387832699617</v>
          </cell>
          <cell r="T435">
            <v>1</v>
          </cell>
          <cell r="U435">
            <v>43866</v>
          </cell>
          <cell r="V435">
            <v>43868</v>
          </cell>
          <cell r="W435">
            <v>3</v>
          </cell>
          <cell r="X435" t="str">
            <v>Ստուգում պլանային</v>
          </cell>
          <cell r="Y435" t="str">
            <v>Հավելված 12, կետեր՝ 18, 34, 40</v>
          </cell>
          <cell r="Z435">
            <v>3</v>
          </cell>
          <cell r="AA435" t="str">
            <v xml:space="preserve"> </v>
          </cell>
          <cell r="AB435" t="str">
            <v>(Հ) 20-83-Ա</v>
          </cell>
          <cell r="AC435">
            <v>4</v>
          </cell>
          <cell r="AD435">
            <v>1</v>
          </cell>
          <cell r="AE435">
            <v>44032</v>
          </cell>
          <cell r="AF435">
            <v>44032</v>
          </cell>
          <cell r="AG435">
            <v>1</v>
          </cell>
          <cell r="AH435">
            <v>0</v>
          </cell>
          <cell r="AI435">
            <v>1</v>
          </cell>
          <cell r="AJ435">
            <v>77</v>
          </cell>
          <cell r="AK435">
            <v>2</v>
          </cell>
          <cell r="AL435">
            <v>10.646387832699617</v>
          </cell>
          <cell r="AM435">
            <v>3</v>
          </cell>
          <cell r="AN435">
            <v>77</v>
          </cell>
          <cell r="AO435">
            <v>0</v>
          </cell>
          <cell r="AP435">
            <v>44032</v>
          </cell>
        </row>
        <row r="436">
          <cell r="F436" t="str">
            <v>03022523</v>
          </cell>
          <cell r="G436" t="str">
            <v>Կոտայք</v>
          </cell>
          <cell r="H436" t="str">
            <v>Կոտայքի մարզ Հրազդան համայնք գործարանային 1</v>
          </cell>
          <cell r="I436" t="str">
            <v>Կոտայքի մարզ Հրազդան համայնք գործարանային 1</v>
          </cell>
          <cell r="J436" t="str">
            <v>093705050</v>
          </cell>
          <cell r="K436" t="str">
            <v>hrazdan-cement@mail.ru</v>
          </cell>
          <cell r="L436" t="str">
            <v>տնօրեն</v>
          </cell>
          <cell r="M436" t="str">
            <v>Վարդան Գաբրիելյան Սամվելի</v>
          </cell>
          <cell r="N436">
            <v>12</v>
          </cell>
          <cell r="O436">
            <v>47</v>
          </cell>
          <cell r="P436">
            <v>217</v>
          </cell>
          <cell r="Q436">
            <v>21.658986175115206</v>
          </cell>
          <cell r="R436">
            <v>28</v>
          </cell>
          <cell r="S436">
            <v>99.658986175115203</v>
          </cell>
          <cell r="T436">
            <v>1</v>
          </cell>
          <cell r="U436">
            <v>43873</v>
          </cell>
          <cell r="V436">
            <v>43875</v>
          </cell>
          <cell r="W436">
            <v>3</v>
          </cell>
          <cell r="X436" t="str">
            <v>Ստուգում պլանային</v>
          </cell>
          <cell r="Y436" t="str">
            <v>Հավելված 12, կետեր՝ 1, 31, 34, 38, 40</v>
          </cell>
          <cell r="Z436">
            <v>5</v>
          </cell>
          <cell r="AA436" t="str">
            <v xml:space="preserve"> </v>
          </cell>
          <cell r="AB436" t="str">
            <v>(Հ) 85-Ա</v>
          </cell>
          <cell r="AC436">
            <v>4</v>
          </cell>
          <cell r="AD436">
            <v>1</v>
          </cell>
          <cell r="AE436">
            <v>44070</v>
          </cell>
          <cell r="AF436">
            <v>44070</v>
          </cell>
          <cell r="AG436">
            <v>1</v>
          </cell>
          <cell r="AH436">
            <v>0</v>
          </cell>
          <cell r="AI436">
            <v>1</v>
          </cell>
          <cell r="AJ436">
            <v>78</v>
          </cell>
          <cell r="AK436">
            <v>3</v>
          </cell>
          <cell r="AL436">
            <v>21.658986175115203</v>
          </cell>
          <cell r="AM436">
            <v>5</v>
          </cell>
          <cell r="AN436">
            <v>78</v>
          </cell>
          <cell r="AO436">
            <v>0</v>
          </cell>
          <cell r="AP436">
            <v>44070</v>
          </cell>
        </row>
        <row r="437">
          <cell r="F437" t="str">
            <v>07904563</v>
          </cell>
          <cell r="G437" t="str">
            <v>Տավուշ</v>
          </cell>
          <cell r="H437" t="str">
            <v>ՀՀ Տավուշի մարզ,  ք. Դիլիջան Օրջոնիկիձե փող. 69 շենք, բն. 14</v>
          </cell>
          <cell r="I437" t="str">
            <v>ՀՀ Տավուշի մարզ,  ք. Դիլիջան Մյասնիկյան փող., շենք 55</v>
          </cell>
          <cell r="L437" t="str">
            <v xml:space="preserve">Տնօրեն </v>
          </cell>
          <cell r="M437" t="str">
            <v>Վարդան Ղազարյան</v>
          </cell>
          <cell r="N437">
            <v>12</v>
          </cell>
          <cell r="O437">
            <v>56</v>
          </cell>
          <cell r="P437">
            <v>315</v>
          </cell>
          <cell r="Q437">
            <v>17.777777777777779</v>
          </cell>
          <cell r="R437">
            <v>27</v>
          </cell>
          <cell r="S437">
            <v>94.777777777777771</v>
          </cell>
          <cell r="T437">
            <v>1</v>
          </cell>
          <cell r="U437">
            <v>44062</v>
          </cell>
          <cell r="V437">
            <v>44062</v>
          </cell>
          <cell r="W437">
            <v>1</v>
          </cell>
          <cell r="X437" t="str">
            <v>Ստուգում պլանային</v>
          </cell>
          <cell r="Y437" t="str">
            <v>Հավելված 12, կետեր՝ 1,18,29,34,35,39</v>
          </cell>
          <cell r="Z437">
            <v>6</v>
          </cell>
          <cell r="AA437" t="str">
            <v xml:space="preserve"> </v>
          </cell>
          <cell r="AB437" t="str">
            <v>709-Ա</v>
          </cell>
          <cell r="AC437">
            <v>2</v>
          </cell>
          <cell r="AD437">
            <v>1</v>
          </cell>
          <cell r="AE437">
            <v>44494</v>
          </cell>
          <cell r="AF437">
            <v>44495</v>
          </cell>
          <cell r="AG437">
            <v>2</v>
          </cell>
          <cell r="AH437">
            <v>5</v>
          </cell>
          <cell r="AI437" t="str">
            <v xml:space="preserve"> </v>
          </cell>
          <cell r="AJ437">
            <v>91.603174603174608</v>
          </cell>
          <cell r="AK437">
            <v>1</v>
          </cell>
          <cell r="AL437">
            <v>3.1746031746031633</v>
          </cell>
          <cell r="AM437">
            <v>1</v>
          </cell>
          <cell r="AN437">
            <v>91.603174603174608</v>
          </cell>
          <cell r="AO437">
            <v>5</v>
          </cell>
          <cell r="AP437">
            <v>44495</v>
          </cell>
        </row>
        <row r="438">
          <cell r="F438" t="str">
            <v>06956289</v>
          </cell>
          <cell r="G438" t="str">
            <v>Լոռի</v>
          </cell>
          <cell r="H438" t="str">
            <v>ՀՀ Լոռու մարզ, ք․Վանաձոր,
Խորենացու փող․, շենք 1Գ,
բն․ 87</v>
          </cell>
          <cell r="I438" t="str">
            <v>Լոռու մարզ, 
ք․Վանաձոր,
Ազատամարտիկների 25</v>
          </cell>
          <cell r="J438">
            <v>94636264</v>
          </cell>
          <cell r="L438" t="str">
            <v>տնօրեն</v>
          </cell>
          <cell r="M438" t="str">
            <v>Նահապետ
Մխիթարյան
Հրաչիկի</v>
          </cell>
          <cell r="N438">
            <v>12</v>
          </cell>
          <cell r="O438">
            <v>56</v>
          </cell>
          <cell r="P438">
            <v>272</v>
          </cell>
          <cell r="Q438">
            <v>20.588235294117645</v>
          </cell>
          <cell r="R438">
            <v>23</v>
          </cell>
          <cell r="S438">
            <v>93.588235294117652</v>
          </cell>
          <cell r="T438">
            <v>1</v>
          </cell>
          <cell r="U438">
            <v>44089</v>
          </cell>
          <cell r="V438">
            <v>44090</v>
          </cell>
          <cell r="W438">
            <v>2</v>
          </cell>
          <cell r="X438" t="str">
            <v>Ստուգում պլանային</v>
          </cell>
          <cell r="Y438" t="str">
            <v>Հավելված 12, կետեր՝ 1, 18, 30, 31, 34, 35</v>
          </cell>
          <cell r="Z438">
            <v>6</v>
          </cell>
          <cell r="AA438" t="str">
            <v xml:space="preserve"> </v>
          </cell>
          <cell r="AB438" t="str">
            <v>N(Հ)512-Ա-19</v>
          </cell>
          <cell r="AC438">
            <v>3</v>
          </cell>
          <cell r="AD438">
            <v>1</v>
          </cell>
          <cell r="AE438">
            <v>44512</v>
          </cell>
          <cell r="AF438">
            <v>44512</v>
          </cell>
          <cell r="AG438">
            <v>1</v>
          </cell>
          <cell r="AH438">
            <v>0</v>
          </cell>
          <cell r="AI438">
            <v>1</v>
          </cell>
          <cell r="AJ438">
            <v>73</v>
          </cell>
          <cell r="AK438">
            <v>2</v>
          </cell>
          <cell r="AL438">
            <v>20.588235294117652</v>
          </cell>
          <cell r="AM438">
            <v>6</v>
          </cell>
          <cell r="AN438">
            <v>73</v>
          </cell>
          <cell r="AO438">
            <v>0</v>
          </cell>
          <cell r="AP438">
            <v>44512</v>
          </cell>
        </row>
        <row r="439">
          <cell r="F439" t="str">
            <v>05200099</v>
          </cell>
          <cell r="G439" t="str">
            <v>Արագածոտն</v>
          </cell>
          <cell r="H439" t="str">
            <v>Արագածոտնի մարզ, ք․ Ապարան, Բաղրամյան 1</v>
          </cell>
          <cell r="I439" t="str">
            <v>Արագածոտնի մարզ, ք․ Ապարան, Բաղրամյան 1</v>
          </cell>
          <cell r="J439" t="str">
            <v>(+374)91436261</v>
          </cell>
          <cell r="L439" t="str">
            <v>տնօրեն</v>
          </cell>
          <cell r="M439" t="str">
            <v>Ռաֆիկ Ղազարյան Արտուշի</v>
          </cell>
          <cell r="N439">
            <v>12</v>
          </cell>
          <cell r="O439">
            <v>75</v>
          </cell>
          <cell r="P439">
            <v>291</v>
          </cell>
          <cell r="Q439">
            <v>25.773195876288657</v>
          </cell>
          <cell r="R439">
            <v>25.5</v>
          </cell>
          <cell r="S439">
            <v>101.27319587628865</v>
          </cell>
          <cell r="T439">
            <v>1</v>
          </cell>
          <cell r="U439">
            <v>44085</v>
          </cell>
          <cell r="V439">
            <v>44091</v>
          </cell>
          <cell r="W439">
            <v>5</v>
          </cell>
          <cell r="X439" t="str">
            <v>Ստուգում ոչ պլանային /Վարչապետ</v>
          </cell>
          <cell r="Y439" t="str">
            <v>Հավելված 12, կետեր՝ 1, 17, 30, 31, 32, 34, 35, 36</v>
          </cell>
          <cell r="Z439">
            <v>8</v>
          </cell>
          <cell r="AA439" t="str">
            <v xml:space="preserve"> </v>
          </cell>
          <cell r="AB439" t="str">
            <v>(Հ)820-Ա</v>
          </cell>
          <cell r="AC439">
            <v>3</v>
          </cell>
          <cell r="AD439">
            <v>1</v>
          </cell>
          <cell r="AE439">
            <v>44537</v>
          </cell>
          <cell r="AF439">
            <v>44539</v>
          </cell>
          <cell r="AG439">
            <v>3</v>
          </cell>
          <cell r="AH439">
            <v>8</v>
          </cell>
          <cell r="AI439" t="str">
            <v xml:space="preserve"> </v>
          </cell>
          <cell r="AJ439">
            <v>101.27319587628865</v>
          </cell>
          <cell r="AK439">
            <v>2</v>
          </cell>
          <cell r="AL439">
            <v>0</v>
          </cell>
          <cell r="AM439">
            <v>0</v>
          </cell>
          <cell r="AN439">
            <v>101.27319587628865</v>
          </cell>
          <cell r="AO439">
            <v>8</v>
          </cell>
          <cell r="AP439">
            <v>44539</v>
          </cell>
        </row>
        <row r="440">
          <cell r="F440" t="str">
            <v>03530161</v>
          </cell>
          <cell r="G440" t="str">
            <v>Կոտայք</v>
          </cell>
          <cell r="H440" t="str">
            <v>քաղաք Աբովյան, Նաիրյան 1</v>
          </cell>
          <cell r="I440" t="str">
            <v>Կոտայքի մարզ, քաղաք Աբովյան, Նաիրյան 1</v>
          </cell>
          <cell r="J440" t="str">
            <v>094-40-17-06</v>
          </cell>
          <cell r="K440" t="str">
            <v>tamarafood@mail.ru</v>
          </cell>
          <cell r="L440" t="str">
            <v>Տնօրեն</v>
          </cell>
          <cell r="M440" t="str">
            <v>Շավարշ Վարդանի Առաքելյան</v>
          </cell>
          <cell r="N440">
            <v>12</v>
          </cell>
          <cell r="O440">
            <v>56</v>
          </cell>
          <cell r="P440">
            <v>186</v>
          </cell>
          <cell r="Q440">
            <v>30.107526881720432</v>
          </cell>
          <cell r="R440">
            <v>27.5</v>
          </cell>
          <cell r="S440">
            <v>107.60752688172043</v>
          </cell>
          <cell r="T440">
            <v>1</v>
          </cell>
          <cell r="U440">
            <v>44090</v>
          </cell>
          <cell r="V440">
            <v>44091</v>
          </cell>
          <cell r="W440">
            <v>2</v>
          </cell>
          <cell r="X440" t="str">
            <v>Ստուգում պլանային</v>
          </cell>
          <cell r="Y440" t="str">
            <v xml:space="preserve">Հավելված՝ 12, կետեր՝ 1, 5, 18, 34, 37, 40 </v>
          </cell>
          <cell r="Z440">
            <v>6</v>
          </cell>
          <cell r="AA440" t="str">
            <v xml:space="preserve"> </v>
          </cell>
          <cell r="AB440" t="str">
            <v>N(Հ)869-Ա</v>
          </cell>
          <cell r="AC440">
            <v>3</v>
          </cell>
          <cell r="AD440">
            <v>1</v>
          </cell>
          <cell r="AE440">
            <v>44364</v>
          </cell>
          <cell r="AF440">
            <v>44364</v>
          </cell>
          <cell r="AG440">
            <v>1</v>
          </cell>
          <cell r="AH440">
            <v>0</v>
          </cell>
          <cell r="AI440">
            <v>1</v>
          </cell>
          <cell r="AJ440">
            <v>77.5</v>
          </cell>
          <cell r="AK440">
            <v>2</v>
          </cell>
          <cell r="AL440">
            <v>30.107526881720432</v>
          </cell>
          <cell r="AM440">
            <v>6</v>
          </cell>
          <cell r="AN440">
            <v>77.5</v>
          </cell>
          <cell r="AO440">
            <v>0</v>
          </cell>
          <cell r="AP440">
            <v>44364</v>
          </cell>
        </row>
        <row r="441">
          <cell r="F441" t="str">
            <v>04700041</v>
          </cell>
          <cell r="G441" t="str">
            <v>Արմավիր</v>
          </cell>
          <cell r="H441" t="str">
            <v>ք․ Էջմիածին Զվարթնոց թաղամաս, Երևան-Էջմիածին մայրուղի 9/5</v>
          </cell>
          <cell r="I441" t="str">
            <v>Արմավիրի մարզ, ք․ Էջմիածին Զվարթնոց թաղամաս, Երևան-Էջմիածին մայրուղի 9/5</v>
          </cell>
          <cell r="J441" t="str">
            <v>091-42-69-05</v>
          </cell>
          <cell r="L441" t="str">
            <v>տնօրեն</v>
          </cell>
          <cell r="M441" t="str">
            <v>Զաքոյան Հովհաննես Ռուդոլֆի</v>
          </cell>
          <cell r="N441" t="str">
            <v>12, 27</v>
          </cell>
          <cell r="O441">
            <v>76</v>
          </cell>
          <cell r="P441">
            <v>255</v>
          </cell>
          <cell r="Q441">
            <v>29.803921568627452</v>
          </cell>
          <cell r="R441">
            <v>28</v>
          </cell>
          <cell r="S441">
            <v>107.80392156862746</v>
          </cell>
          <cell r="T441">
            <v>1</v>
          </cell>
          <cell r="U441">
            <v>44088</v>
          </cell>
          <cell r="V441">
            <v>44096</v>
          </cell>
          <cell r="W441">
            <v>6</v>
          </cell>
          <cell r="X441" t="str">
            <v>Ստուգում ոչ պլանային /Վարչապետ</v>
          </cell>
          <cell r="Y441" t="str">
            <v>Հավելված 12, կետեր 30.31.32.34.35.36.37.38 / Հավելված 27 կետեր 39.40.42.43.44.45.46</v>
          </cell>
          <cell r="Z441">
            <v>15</v>
          </cell>
          <cell r="AA441" t="str">
            <v xml:space="preserve"> </v>
          </cell>
          <cell r="AB441" t="str">
            <v>N798-Ա</v>
          </cell>
          <cell r="AC441">
            <v>2</v>
          </cell>
          <cell r="AD441">
            <v>2</v>
          </cell>
          <cell r="AE441">
            <v>44544</v>
          </cell>
          <cell r="AF441">
            <v>44544</v>
          </cell>
          <cell r="AG441">
            <v>1</v>
          </cell>
          <cell r="AH441">
            <v>6</v>
          </cell>
          <cell r="AI441" t="str">
            <v xml:space="preserve"> </v>
          </cell>
          <cell r="AJ441">
            <v>88.588235294117652</v>
          </cell>
          <cell r="AK441">
            <v>2</v>
          </cell>
          <cell r="AL441">
            <v>19.215686274509807</v>
          </cell>
          <cell r="AM441">
            <v>9</v>
          </cell>
          <cell r="AN441">
            <v>88.588235294117652</v>
          </cell>
          <cell r="AO441">
            <v>6</v>
          </cell>
          <cell r="AP441">
            <v>44544</v>
          </cell>
        </row>
        <row r="442">
          <cell r="F442" t="str">
            <v>04422427</v>
          </cell>
          <cell r="G442" t="str">
            <v>Արմավիր</v>
          </cell>
          <cell r="H442" t="str">
            <v>ք․Արմավիր Շահումյան փ․ 3/9</v>
          </cell>
          <cell r="I442" t="str">
            <v>Արմավիրի մարզ, ք․Արմավիր Շահումյան փ․ 3/9</v>
          </cell>
          <cell r="J442" t="str">
            <v>099-797-797</v>
          </cell>
          <cell r="L442" t="str">
            <v>տնօրեն</v>
          </cell>
          <cell r="M442" t="str">
            <v>Կարեն Համբարձումյան Ազատի</v>
          </cell>
          <cell r="N442" t="str">
            <v>12, 27</v>
          </cell>
          <cell r="O442">
            <v>38</v>
          </cell>
          <cell r="P442">
            <v>299</v>
          </cell>
          <cell r="Q442">
            <v>12.709030100334449</v>
          </cell>
          <cell r="R442">
            <v>27</v>
          </cell>
          <cell r="S442">
            <v>89.709030100334445</v>
          </cell>
          <cell r="T442">
            <v>1</v>
          </cell>
          <cell r="U442">
            <v>44088</v>
          </cell>
          <cell r="V442">
            <v>44091</v>
          </cell>
          <cell r="W442">
            <v>4</v>
          </cell>
          <cell r="X442" t="str">
            <v>Ստուգում ոչ պլանային /Վարչապետ</v>
          </cell>
          <cell r="Y442" t="str">
            <v>Հավելված 12, կետեր 30.31.34.35, Հավելված 27</v>
          </cell>
          <cell r="Z442">
            <v>4</v>
          </cell>
          <cell r="AA442" t="str">
            <v xml:space="preserve"> </v>
          </cell>
          <cell r="AB442" t="str">
            <v>N799-Ա</v>
          </cell>
          <cell r="AC442">
            <v>2</v>
          </cell>
          <cell r="AG442">
            <v>0</v>
          </cell>
          <cell r="AI442">
            <v>1</v>
          </cell>
          <cell r="AL442">
            <v>89.709030100334445</v>
          </cell>
          <cell r="AM442">
            <v>4</v>
          </cell>
          <cell r="AN442">
            <v>89.709030100334445</v>
          </cell>
          <cell r="AO442">
            <v>4</v>
          </cell>
          <cell r="AP442">
            <v>44091</v>
          </cell>
        </row>
        <row r="443">
          <cell r="F443" t="str">
            <v>02580784</v>
          </cell>
          <cell r="G443" t="str">
            <v>Տավուշ</v>
          </cell>
          <cell r="H443" t="str">
            <v>ՀՀ, ք․ Երևան, Արտաշիսյան փող․ 51/17 շ․ բն․ 22</v>
          </cell>
          <cell r="I443" t="str">
            <v>ՀՀ Տավուշի մարզ, ք․ Դիլիջան-Վանաձոր մայրուղի</v>
          </cell>
          <cell r="L443" t="str">
            <v>Տնօրեն</v>
          </cell>
          <cell r="M443" t="str">
            <v>Հակոբ Պոխիկյան</v>
          </cell>
          <cell r="N443">
            <v>12</v>
          </cell>
          <cell r="O443">
            <v>37</v>
          </cell>
          <cell r="P443">
            <v>169</v>
          </cell>
          <cell r="Q443">
            <v>21.893491124260358</v>
          </cell>
          <cell r="R443">
            <v>23</v>
          </cell>
          <cell r="S443">
            <v>94.89349112426035</v>
          </cell>
          <cell r="T443">
            <v>1</v>
          </cell>
          <cell r="U443">
            <v>44062</v>
          </cell>
          <cell r="V443">
            <v>44062</v>
          </cell>
          <cell r="W443">
            <v>1</v>
          </cell>
          <cell r="X443" t="str">
            <v>Ստուգում պլանային</v>
          </cell>
          <cell r="Y443" t="str">
            <v>Հավելված՝ 12, կետեր՝ 1,34,35, 37,</v>
          </cell>
          <cell r="Z443">
            <v>4</v>
          </cell>
          <cell r="AA443" t="str">
            <v xml:space="preserve"> </v>
          </cell>
          <cell r="AB443" t="str">
            <v>708-Ա</v>
          </cell>
          <cell r="AC443">
            <v>2</v>
          </cell>
          <cell r="AD443">
            <v>1</v>
          </cell>
          <cell r="AE443">
            <v>44517</v>
          </cell>
          <cell r="AF443">
            <v>44518</v>
          </cell>
          <cell r="AG443">
            <v>2</v>
          </cell>
          <cell r="AH443">
            <v>3</v>
          </cell>
          <cell r="AI443" t="str">
            <v xml:space="preserve"> </v>
          </cell>
          <cell r="AJ443">
            <v>88.976331360946745</v>
          </cell>
          <cell r="AK443">
            <v>2</v>
          </cell>
          <cell r="AL443">
            <v>5.9171597633136059</v>
          </cell>
          <cell r="AM443">
            <v>1</v>
          </cell>
          <cell r="AN443">
            <v>88.976331360946745</v>
          </cell>
          <cell r="AO443">
            <v>3</v>
          </cell>
          <cell r="AP443">
            <v>44518</v>
          </cell>
        </row>
        <row r="444">
          <cell r="F444" t="str">
            <v>08614769</v>
          </cell>
          <cell r="G444" t="str">
            <v>Գեղարքունիք</v>
          </cell>
          <cell r="H444" t="str">
            <v>գյուղ Մարտունի</v>
          </cell>
          <cell r="I444" t="str">
            <v>Գեղարքունիքի մարզ, գյուղ Մարտունի</v>
          </cell>
          <cell r="J444" t="str">
            <v>094 42 03 42</v>
          </cell>
          <cell r="L444" t="str">
            <v>ՀԷԿ-ի պետ</v>
          </cell>
          <cell r="M444" t="str">
            <v>Յուրի Թելմանի Հովհաննիսյան</v>
          </cell>
          <cell r="N444">
            <v>12</v>
          </cell>
          <cell r="O444">
            <v>37</v>
          </cell>
          <cell r="P444">
            <v>200</v>
          </cell>
          <cell r="Q444">
            <v>18.5</v>
          </cell>
          <cell r="R444">
            <v>21</v>
          </cell>
          <cell r="S444">
            <v>89.5</v>
          </cell>
          <cell r="T444">
            <v>1</v>
          </cell>
          <cell r="U444">
            <v>44048</v>
          </cell>
          <cell r="V444">
            <v>44050</v>
          </cell>
          <cell r="W444">
            <v>3</v>
          </cell>
          <cell r="X444" t="str">
            <v>Ստուգում պլանային</v>
          </cell>
          <cell r="Y444" t="str">
            <v>Հավելված՝ 12, կետեր՝ 29,34,35,36</v>
          </cell>
          <cell r="Z444">
            <v>4</v>
          </cell>
          <cell r="AA444" t="str">
            <v xml:space="preserve"> </v>
          </cell>
          <cell r="AB444" t="str">
            <v>N(Հ)564-Ա</v>
          </cell>
          <cell r="AC444">
            <v>3</v>
          </cell>
          <cell r="AG444">
            <v>0</v>
          </cell>
          <cell r="AI444">
            <v>1</v>
          </cell>
          <cell r="AL444">
            <v>89.5</v>
          </cell>
          <cell r="AM444">
            <v>4</v>
          </cell>
          <cell r="AN444">
            <v>89.5</v>
          </cell>
          <cell r="AO444">
            <v>4</v>
          </cell>
          <cell r="AP444">
            <v>44050</v>
          </cell>
        </row>
        <row r="445">
          <cell r="F445" t="str">
            <v>01551489</v>
          </cell>
          <cell r="G445" t="str">
            <v>Արագածոտն</v>
          </cell>
          <cell r="H445" t="str">
            <v>ք․ Երևան, Կորյունի փող․ շ 7</v>
          </cell>
          <cell r="I445" t="str">
            <v>Արագածոտնի մարզ, գ Օրգով, Օրգովի ձոր</v>
          </cell>
          <cell r="J445" t="str">
            <v>(+374)94527687</v>
          </cell>
          <cell r="L445" t="str">
            <v>տնօրեն</v>
          </cell>
          <cell r="M445" t="str">
            <v xml:space="preserve">Լաուրա Սարգսյան Խաչատուրի </v>
          </cell>
          <cell r="N445">
            <v>12</v>
          </cell>
          <cell r="O445">
            <v>95</v>
          </cell>
          <cell r="P445">
            <v>236</v>
          </cell>
          <cell r="Q445">
            <v>40.254237288135592</v>
          </cell>
          <cell r="R445">
            <v>27</v>
          </cell>
          <cell r="S445">
            <v>117.25423728813558</v>
          </cell>
          <cell r="T445">
            <v>1</v>
          </cell>
          <cell r="U445">
            <v>44000</v>
          </cell>
          <cell r="V445">
            <v>44007</v>
          </cell>
          <cell r="W445">
            <v>6</v>
          </cell>
          <cell r="X445" t="str">
            <v>Ստուգում պլանային</v>
          </cell>
          <cell r="Y445" t="str">
            <v>Հավելված 12, կետեր՝ 1,27,29,30,31,34,35,36,39,40</v>
          </cell>
          <cell r="Z445">
            <v>10</v>
          </cell>
          <cell r="AA445" t="str">
            <v xml:space="preserve"> </v>
          </cell>
          <cell r="AB445" t="str">
            <v>(Հ)387-Ա</v>
          </cell>
          <cell r="AC445">
            <v>2</v>
          </cell>
          <cell r="AG445">
            <v>0</v>
          </cell>
          <cell r="AI445">
            <v>1</v>
          </cell>
          <cell r="AL445">
            <v>117.25423728813558</v>
          </cell>
          <cell r="AM445">
            <v>10</v>
          </cell>
          <cell r="AN445">
            <v>117.25423728813558</v>
          </cell>
          <cell r="AO445">
            <v>10</v>
          </cell>
          <cell r="AP445">
            <v>44007</v>
          </cell>
        </row>
        <row r="446">
          <cell r="F446" t="str">
            <v>08613963</v>
          </cell>
          <cell r="G446" t="str">
            <v>Գեղարքունիք</v>
          </cell>
          <cell r="H446" t="str">
            <v xml:space="preserve"> գյուղ Այրք</v>
          </cell>
          <cell r="I446" t="str">
            <v>Գեղարքունիքի մարզ, գյուղ Այրք</v>
          </cell>
          <cell r="J446" t="str">
            <v>093 32 54 37</v>
          </cell>
          <cell r="L446" t="str">
            <v>պատասխանատու անձ</v>
          </cell>
          <cell r="M446" t="str">
            <v>Կամո Հրանտիկի Ասլանյան</v>
          </cell>
          <cell r="N446">
            <v>12</v>
          </cell>
          <cell r="O446">
            <v>46</v>
          </cell>
          <cell r="P446">
            <v>151</v>
          </cell>
          <cell r="Q446">
            <v>30.463576158940398</v>
          </cell>
          <cell r="R446">
            <v>21</v>
          </cell>
          <cell r="S446">
            <v>101.4635761589404</v>
          </cell>
          <cell r="T446">
            <v>1</v>
          </cell>
          <cell r="U446">
            <v>44055</v>
          </cell>
          <cell r="V446">
            <v>44057</v>
          </cell>
          <cell r="W446">
            <v>3</v>
          </cell>
          <cell r="X446" t="str">
            <v>Ստուգում պլանային</v>
          </cell>
          <cell r="Y446" t="str">
            <v>Հավելված՝ 12, կետեր՝ 1,30,34,35, 36</v>
          </cell>
          <cell r="Z446">
            <v>5</v>
          </cell>
          <cell r="AA446" t="str">
            <v xml:space="preserve"> </v>
          </cell>
          <cell r="AB446" t="str">
            <v>N(Հ)566-Ա</v>
          </cell>
          <cell r="AC446">
            <v>3</v>
          </cell>
          <cell r="AG446">
            <v>0</v>
          </cell>
          <cell r="AI446">
            <v>1</v>
          </cell>
          <cell r="AL446">
            <v>101.4635761589404</v>
          </cell>
          <cell r="AM446">
            <v>5</v>
          </cell>
          <cell r="AN446">
            <v>101.4635761589404</v>
          </cell>
          <cell r="AO446">
            <v>5</v>
          </cell>
          <cell r="AP446">
            <v>44057</v>
          </cell>
        </row>
        <row r="447">
          <cell r="F447" t="str">
            <v>08615023</v>
          </cell>
          <cell r="G447" t="str">
            <v>Գեղարքունիք</v>
          </cell>
          <cell r="H447" t="str">
            <v xml:space="preserve"> ք․Սևան, Երևանյան խճ․3</v>
          </cell>
          <cell r="I447" t="str">
            <v>Գեղարքունիքի մարզ, ք․Սևան, Երևանյան խճ․3</v>
          </cell>
          <cell r="J447" t="str">
            <v>055 65 00 11</v>
          </cell>
          <cell r="L447" t="str">
            <v>տնօրեն</v>
          </cell>
          <cell r="M447" t="str">
            <v>Վարդան Մաքսիմի Կարապետյան</v>
          </cell>
          <cell r="N447">
            <v>12</v>
          </cell>
          <cell r="O447">
            <v>9</v>
          </cell>
          <cell r="P447">
            <v>233</v>
          </cell>
          <cell r="Q447">
            <v>3.8626609442060089</v>
          </cell>
          <cell r="R447">
            <v>21</v>
          </cell>
          <cell r="S447">
            <v>74.862660944206013</v>
          </cell>
          <cell r="T447">
            <v>1</v>
          </cell>
          <cell r="U447">
            <v>44060</v>
          </cell>
          <cell r="V447">
            <v>44062</v>
          </cell>
          <cell r="W447">
            <v>3</v>
          </cell>
          <cell r="X447" t="str">
            <v>Ստուգում պլանային</v>
          </cell>
          <cell r="Y447" t="str">
            <v>Հավելված՝ 12, կետեր՝ 1</v>
          </cell>
          <cell r="Z447">
            <v>1</v>
          </cell>
          <cell r="AA447" t="str">
            <v xml:space="preserve"> </v>
          </cell>
          <cell r="AB447" t="str">
            <v>N(Հ)570-Ա</v>
          </cell>
          <cell r="AC447">
            <v>3</v>
          </cell>
          <cell r="AG447">
            <v>0</v>
          </cell>
          <cell r="AI447">
            <v>1</v>
          </cell>
          <cell r="AL447">
            <v>74.862660944206013</v>
          </cell>
          <cell r="AM447">
            <v>1</v>
          </cell>
          <cell r="AN447">
            <v>74.862660944206013</v>
          </cell>
          <cell r="AO447">
            <v>1</v>
          </cell>
          <cell r="AP447">
            <v>44062</v>
          </cell>
        </row>
        <row r="448">
          <cell r="F448" t="str">
            <v>00084062</v>
          </cell>
          <cell r="G448" t="str">
            <v>Գեղարքունիք</v>
          </cell>
          <cell r="H448" t="str">
            <v>Վարդենիկ համայնք</v>
          </cell>
          <cell r="I448" t="str">
            <v>Գեղարքունիքի մարզ, Վարդենիկ համայնք</v>
          </cell>
          <cell r="J448" t="str">
            <v>093 21 62 86</v>
          </cell>
          <cell r="L448" t="str">
            <v>ՀԷԿ-ի պետ</v>
          </cell>
          <cell r="M448" t="str">
            <v>Բենիկ Թռչունի Ավետիսյան</v>
          </cell>
          <cell r="N448">
            <v>12</v>
          </cell>
          <cell r="O448">
            <v>39</v>
          </cell>
          <cell r="P448">
            <v>181</v>
          </cell>
          <cell r="Q448">
            <v>21.546961325966851</v>
          </cell>
          <cell r="R448">
            <v>21</v>
          </cell>
          <cell r="S448">
            <v>92.546961325966848</v>
          </cell>
          <cell r="T448">
            <v>1</v>
          </cell>
          <cell r="U448">
            <v>44067</v>
          </cell>
          <cell r="V448">
            <v>44069</v>
          </cell>
          <cell r="W448">
            <v>3</v>
          </cell>
          <cell r="X448" t="str">
            <v>Ստուգում պլանային</v>
          </cell>
          <cell r="Y448" t="str">
            <v>Հավելված՝ 12, կետեր՝ 30,31,37,38</v>
          </cell>
          <cell r="Z448">
            <v>4</v>
          </cell>
          <cell r="AA448" t="str">
            <v xml:space="preserve"> </v>
          </cell>
          <cell r="AB448" t="str">
            <v>N(Հ)574-Ա</v>
          </cell>
          <cell r="AC448">
            <v>3</v>
          </cell>
          <cell r="AG448">
            <v>0</v>
          </cell>
          <cell r="AI448">
            <v>1</v>
          </cell>
          <cell r="AL448">
            <v>92.546961325966848</v>
          </cell>
          <cell r="AM448">
            <v>4</v>
          </cell>
          <cell r="AN448">
            <v>92.546961325966848</v>
          </cell>
          <cell r="AO448">
            <v>4</v>
          </cell>
          <cell r="AP448">
            <v>44069</v>
          </cell>
        </row>
        <row r="449">
          <cell r="F449" t="str">
            <v>02510673</v>
          </cell>
          <cell r="G449" t="str">
            <v>Երևան</v>
          </cell>
          <cell r="H449" t="str">
            <v>ք. Երևան Թումանյան փող․ 54 շենք</v>
          </cell>
          <cell r="I449" t="str">
            <v>ք. Երևան Թումանյան փող․ 54 շենք</v>
          </cell>
          <cell r="J449">
            <v>10533391</v>
          </cell>
          <cell r="L449" t="str">
            <v>տնօրեն</v>
          </cell>
          <cell r="M449" t="str">
            <v xml:space="preserve">Կոնստանտին Օրբելյան  </v>
          </cell>
          <cell r="N449">
            <v>24</v>
          </cell>
          <cell r="O449">
            <v>85</v>
          </cell>
          <cell r="P449">
            <v>320</v>
          </cell>
          <cell r="Q449">
            <v>26.5625</v>
          </cell>
          <cell r="R449">
            <v>45.5</v>
          </cell>
          <cell r="S449">
            <v>117.0625</v>
          </cell>
          <cell r="T449">
            <v>1</v>
          </cell>
          <cell r="U449">
            <v>44067</v>
          </cell>
          <cell r="V449">
            <v>44071</v>
          </cell>
          <cell r="W449">
            <v>5</v>
          </cell>
          <cell r="X449" t="str">
            <v>Ստուգում պլանային</v>
          </cell>
          <cell r="Y449" t="str">
            <v>Հավելված 24, կետեր՝ 11,27,31,33,37, 38,39,40,41</v>
          </cell>
          <cell r="Z449">
            <v>9</v>
          </cell>
          <cell r="AA449" t="str">
            <v xml:space="preserve"> </v>
          </cell>
          <cell r="AB449" t="str">
            <v>(Հ) 740-Ա</v>
          </cell>
          <cell r="AC449">
            <v>1</v>
          </cell>
          <cell r="AG449">
            <v>0</v>
          </cell>
          <cell r="AH449"/>
          <cell r="AI449">
            <v>1</v>
          </cell>
          <cell r="AL449">
            <v>117.0625</v>
          </cell>
          <cell r="AM449">
            <v>9</v>
          </cell>
          <cell r="AN449">
            <v>117.0625</v>
          </cell>
          <cell r="AO449">
            <v>9</v>
          </cell>
          <cell r="AP449">
            <v>44071</v>
          </cell>
        </row>
        <row r="450">
          <cell r="F450" t="str">
            <v>05305424</v>
          </cell>
          <cell r="G450" t="str">
            <v>Արագածոտն</v>
          </cell>
          <cell r="H450" t="str">
            <v>Արագածոտնի մարզ, ք․ Թալին, Քոթանյան փ․, շենք 10</v>
          </cell>
          <cell r="I450" t="str">
            <v>Արագածոտնի մարզ, ք․ Թալին, Քոթանյան փ․, շենք 10</v>
          </cell>
          <cell r="J450" t="str">
            <v>024922288</v>
          </cell>
          <cell r="L450" t="str">
            <v>տնօրեն</v>
          </cell>
          <cell r="M450" t="str">
            <v>Կոմիտաս Սաֆարյան</v>
          </cell>
          <cell r="N450">
            <v>21</v>
          </cell>
          <cell r="O450">
            <v>149</v>
          </cell>
          <cell r="P450">
            <v>325</v>
          </cell>
          <cell r="Q450">
            <v>45.846153846153847</v>
          </cell>
          <cell r="R450">
            <v>26</v>
          </cell>
          <cell r="S450">
            <v>116.84615384615384</v>
          </cell>
          <cell r="T450">
            <v>1</v>
          </cell>
          <cell r="U450">
            <v>43747</v>
          </cell>
          <cell r="V450">
            <v>43753</v>
          </cell>
          <cell r="W450">
            <v>5</v>
          </cell>
          <cell r="X450" t="str">
            <v>Ստուգում ոչ պլանային /Վարչապետ</v>
          </cell>
          <cell r="Y450" t="str">
            <v>Հավելված 21, կետեր՝ 1,3, 6,9,12,14,18,24, 33,35,36,38,40, 41,42,43</v>
          </cell>
          <cell r="Z450">
            <v>16</v>
          </cell>
          <cell r="AA450" t="str">
            <v xml:space="preserve"> </v>
          </cell>
          <cell r="AG450">
            <v>0</v>
          </cell>
          <cell r="AH450"/>
          <cell r="AI450">
            <v>1</v>
          </cell>
          <cell r="AL450">
            <v>116.84615384615384</v>
          </cell>
          <cell r="AM450">
            <v>16</v>
          </cell>
          <cell r="AN450">
            <v>116.84615384615384</v>
          </cell>
          <cell r="AO450">
            <v>16</v>
          </cell>
          <cell r="AP450">
            <v>43753</v>
          </cell>
        </row>
        <row r="451">
          <cell r="F451" t="str">
            <v>06605968</v>
          </cell>
          <cell r="G451" t="str">
            <v>Լոռի</v>
          </cell>
          <cell r="H451" t="str">
            <v>ՀՀ Լոռու մարզ, ք․Ալավերդի
Կիրովի 4</v>
          </cell>
          <cell r="I451" t="str">
            <v>Լոռու մարզ, ք․Ալավերդի
Կիրովի 4</v>
          </cell>
          <cell r="J451">
            <v>91407182</v>
          </cell>
          <cell r="L451" t="str">
            <v>սնանկության 
գործերով
կառավարիչ</v>
          </cell>
          <cell r="M451" t="str">
            <v>Արսեն Չիտչյան</v>
          </cell>
          <cell r="N451">
            <v>26</v>
          </cell>
          <cell r="O451">
            <v>74</v>
          </cell>
          <cell r="P451">
            <v>196</v>
          </cell>
          <cell r="Q451">
            <v>37.755102040816325</v>
          </cell>
          <cell r="R451">
            <v>29</v>
          </cell>
          <cell r="S451">
            <v>116.75510204081633</v>
          </cell>
          <cell r="T451">
            <v>1</v>
          </cell>
          <cell r="U451">
            <v>44062</v>
          </cell>
          <cell r="V451">
            <v>44062</v>
          </cell>
          <cell r="W451">
            <v>1</v>
          </cell>
          <cell r="X451" t="str">
            <v>Ստուգում ոչ պլանային /Վարչապետ</v>
          </cell>
          <cell r="Y451" t="str">
            <v>Հավելված 26, կետեր` 1, 5, 17, 37, 41, 42, 43, 44</v>
          </cell>
          <cell r="Z451">
            <v>8</v>
          </cell>
          <cell r="AA451" t="str">
            <v xml:space="preserve"> </v>
          </cell>
          <cell r="AB451" t="str">
            <v>(Հ)684-Ա-19</v>
          </cell>
          <cell r="AC451">
            <v>3</v>
          </cell>
          <cell r="AG451">
            <v>0</v>
          </cell>
          <cell r="AH451"/>
          <cell r="AI451">
            <v>1</v>
          </cell>
          <cell r="AL451">
            <v>116.75510204081633</v>
          </cell>
          <cell r="AM451">
            <v>8</v>
          </cell>
          <cell r="AN451">
            <v>116.75510204081633</v>
          </cell>
          <cell r="AO451">
            <v>8</v>
          </cell>
          <cell r="AP451">
            <v>44062</v>
          </cell>
        </row>
        <row r="452">
          <cell r="F452" t="str">
            <v>06932713</v>
          </cell>
          <cell r="G452" t="str">
            <v>Լոռի</v>
          </cell>
          <cell r="H452" t="str">
            <v>ՀՀ Լոռու մարզ, ք․Վանաձոր
Նարեկացու փողոց 30</v>
          </cell>
          <cell r="I452" t="str">
            <v>ՀՀ Լոռու մարզ, ք․Վանաձոր
Նարեկացու փողոց 30</v>
          </cell>
          <cell r="J452">
            <v>94559353</v>
          </cell>
          <cell r="L452" t="str">
            <v>տնօրեն</v>
          </cell>
          <cell r="M452" t="str">
            <v>Վահան
Պապոյան 
Հայկի</v>
          </cell>
          <cell r="N452">
            <v>16</v>
          </cell>
          <cell r="O452">
            <v>132</v>
          </cell>
          <cell r="P452">
            <v>291</v>
          </cell>
          <cell r="Q452">
            <v>45.360824742268044</v>
          </cell>
          <cell r="R452">
            <v>21</v>
          </cell>
          <cell r="S452">
            <v>116.36082474226805</v>
          </cell>
          <cell r="T452">
            <v>1</v>
          </cell>
          <cell r="U452">
            <v>44333</v>
          </cell>
          <cell r="V452">
            <v>44334</v>
          </cell>
          <cell r="W452">
            <v>2</v>
          </cell>
          <cell r="X452" t="str">
            <v>Ստուգում պլանային</v>
          </cell>
          <cell r="Y452" t="str">
            <v>Հավելված 16, կետեր` 4, 6, 9, 14, 17, 19, 23, 26, 29, 30, 32, 33, 35, 36</v>
          </cell>
          <cell r="Z452">
            <v>14</v>
          </cell>
          <cell r="AA452" t="str">
            <v xml:space="preserve"> </v>
          </cell>
          <cell r="AB452" t="str">
            <v>N Հ/594-2021</v>
          </cell>
          <cell r="AC452">
            <v>2</v>
          </cell>
          <cell r="AG452">
            <v>0</v>
          </cell>
          <cell r="AH452"/>
          <cell r="AI452">
            <v>1</v>
          </cell>
          <cell r="AL452">
            <v>116.36082474226805</v>
          </cell>
          <cell r="AM452">
            <v>14</v>
          </cell>
          <cell r="AN452">
            <v>116.36082474226805</v>
          </cell>
          <cell r="AO452">
            <v>14</v>
          </cell>
          <cell r="AP452">
            <v>44334</v>
          </cell>
        </row>
        <row r="453">
          <cell r="F453" t="str">
            <v>06918533</v>
          </cell>
          <cell r="G453" t="str">
            <v>Լոռի</v>
          </cell>
          <cell r="H453" t="str">
            <v>ՀՀ Լոռու մարզ, ք․Վանաձոր,Երևանյան 68 Ա</v>
          </cell>
          <cell r="I453" t="str">
            <v>ՀՀ Լոռու մարզ, ք․Վանաձոր, Երևանյան 68 Ա</v>
          </cell>
          <cell r="J453">
            <v>93620068</v>
          </cell>
          <cell r="L453" t="str">
            <v>տնօրեն</v>
          </cell>
          <cell r="M453" t="str">
            <v>Վահե Սամվելի Գյուլզադյան</v>
          </cell>
          <cell r="N453">
            <v>15</v>
          </cell>
          <cell r="O453">
            <v>99</v>
          </cell>
          <cell r="P453">
            <v>216</v>
          </cell>
          <cell r="Q453">
            <v>45.833333333333329</v>
          </cell>
          <cell r="R453">
            <v>25.5</v>
          </cell>
          <cell r="S453">
            <v>116.33333333333333</v>
          </cell>
          <cell r="T453">
            <v>1</v>
          </cell>
          <cell r="U453">
            <v>44496</v>
          </cell>
          <cell r="V453">
            <v>44496</v>
          </cell>
          <cell r="W453">
            <v>1</v>
          </cell>
          <cell r="X453" t="str">
            <v>Ստուգում պլանային</v>
          </cell>
          <cell r="Y453" t="str">
            <v>Հավելված 15, կետեր` 1, 3, 4, 10, 11, 12, 29, 30, 41, 42, 43</v>
          </cell>
          <cell r="Z453">
            <v>11</v>
          </cell>
          <cell r="AA453" t="str">
            <v xml:space="preserve"> </v>
          </cell>
          <cell r="AB453" t="str">
            <v>Հ/1456-2021-Ա</v>
          </cell>
          <cell r="AC453">
            <v>2</v>
          </cell>
          <cell r="AG453">
            <v>0</v>
          </cell>
          <cell r="AI453">
            <v>1</v>
          </cell>
          <cell r="AL453">
            <v>116.33333333333333</v>
          </cell>
          <cell r="AM453">
            <v>11</v>
          </cell>
          <cell r="AN453">
            <v>116.33333333333333</v>
          </cell>
          <cell r="AO453">
            <v>11</v>
          </cell>
          <cell r="AP453">
            <v>44496</v>
          </cell>
        </row>
        <row r="454">
          <cell r="F454" t="str">
            <v>01282006</v>
          </cell>
          <cell r="G454" t="str">
            <v xml:space="preserve">Երևան </v>
          </cell>
          <cell r="H454" t="str">
            <v>Օհանօվի փող․, 15/1</v>
          </cell>
          <cell r="I454" t="str">
            <v>Երևան, Օհանով 26/9</v>
          </cell>
          <cell r="L454" t="str">
            <v xml:space="preserve">տնօրեն՝ </v>
          </cell>
          <cell r="M454" t="str">
            <v xml:space="preserve">Վարդան Վալյուշի Ֆարմարնյան </v>
          </cell>
          <cell r="N454" t="str">
            <v>8, 10</v>
          </cell>
          <cell r="O454">
            <v>91</v>
          </cell>
          <cell r="P454">
            <v>203</v>
          </cell>
          <cell r="Q454">
            <v>44.827586206896555</v>
          </cell>
          <cell r="R454">
            <v>21.5</v>
          </cell>
          <cell r="S454">
            <v>116.32758620689656</v>
          </cell>
          <cell r="T454">
            <v>1</v>
          </cell>
          <cell r="U454">
            <v>44501</v>
          </cell>
          <cell r="V454">
            <v>44510</v>
          </cell>
          <cell r="W454">
            <v>8</v>
          </cell>
          <cell r="X454" t="str">
            <v>Ստուգում ոչ պլանային /գրություն</v>
          </cell>
          <cell r="Y454" t="str">
            <v>Հավելված 8, կետեր՝ 7, 10, 11, 12, 13, 14,  22, 23, 24, 25, 29, 30, 32, 34, 38, 39, 40, 41 / Հավելված 10, կետեր՝ 8, 20, 24, 27, 31, 33, 34, 39, 40, 41</v>
          </cell>
          <cell r="Z454">
            <v>28</v>
          </cell>
          <cell r="AA454" t="str">
            <v xml:space="preserve"> </v>
          </cell>
          <cell r="AB454" t="str">
            <v>Հ/1597-2021-Ա</v>
          </cell>
          <cell r="AC454">
            <v>2</v>
          </cell>
          <cell r="AG454">
            <v>0</v>
          </cell>
          <cell r="AI454">
            <v>1</v>
          </cell>
          <cell r="AL454">
            <v>116.32758620689656</v>
          </cell>
          <cell r="AM454">
            <v>28</v>
          </cell>
          <cell r="AN454">
            <v>116.32758620689656</v>
          </cell>
          <cell r="AO454">
            <v>28</v>
          </cell>
          <cell r="AP454">
            <v>44510</v>
          </cell>
        </row>
        <row r="455">
          <cell r="F455" t="str">
            <v>04403587</v>
          </cell>
          <cell r="G455" t="str">
            <v>Արմավիր</v>
          </cell>
          <cell r="H455" t="str">
            <v xml:space="preserve">Գ․ Լենուղի </v>
          </cell>
          <cell r="I455" t="str">
            <v xml:space="preserve">Արմավիրի մարզ, գ․ Լենուղի </v>
          </cell>
          <cell r="J455">
            <v>95440000</v>
          </cell>
          <cell r="L455" t="str">
            <v>տնօրեն</v>
          </cell>
          <cell r="M455" t="str">
            <v>Մակար Ալիկի Պետրոսյան</v>
          </cell>
          <cell r="N455">
            <v>12</v>
          </cell>
          <cell r="O455">
            <v>66</v>
          </cell>
          <cell r="P455">
            <v>344</v>
          </cell>
          <cell r="Q455">
            <v>19.186046511627907</v>
          </cell>
          <cell r="R455">
            <v>39</v>
          </cell>
          <cell r="S455">
            <v>108.18604651162791</v>
          </cell>
          <cell r="T455">
            <v>1</v>
          </cell>
          <cell r="U455">
            <v>44068</v>
          </cell>
          <cell r="V455">
            <v>44070</v>
          </cell>
          <cell r="W455">
            <v>3</v>
          </cell>
          <cell r="X455" t="str">
            <v>Ստուգում պլանային</v>
          </cell>
          <cell r="Y455" t="str">
            <v>Հավելված 12, կետեր 30.31.32.33.34.35.36</v>
          </cell>
          <cell r="Z455">
            <v>7</v>
          </cell>
          <cell r="AA455" t="str">
            <v xml:space="preserve"> </v>
          </cell>
          <cell r="AB455" t="str">
            <v>N688-Ա</v>
          </cell>
          <cell r="AC455">
            <v>2</v>
          </cell>
          <cell r="AD455">
            <v>2</v>
          </cell>
          <cell r="AE455">
            <v>44547</v>
          </cell>
          <cell r="AF455">
            <v>44547</v>
          </cell>
          <cell r="AG455">
            <v>1</v>
          </cell>
          <cell r="AH455">
            <v>0</v>
          </cell>
          <cell r="AI455">
            <v>1</v>
          </cell>
          <cell r="AJ455">
            <v>89</v>
          </cell>
          <cell r="AK455">
            <v>2</v>
          </cell>
          <cell r="AL455">
            <v>19.186046511627907</v>
          </cell>
          <cell r="AM455">
            <v>7</v>
          </cell>
          <cell r="AN455">
            <v>89</v>
          </cell>
          <cell r="AO455">
            <v>0</v>
          </cell>
          <cell r="AP455">
            <v>44547</v>
          </cell>
        </row>
        <row r="456">
          <cell r="F456" t="str">
            <v>02541434</v>
          </cell>
          <cell r="G456" t="str">
            <v>Արմավիր</v>
          </cell>
          <cell r="H456" t="str">
            <v>ք․ Երևան Ամիրյան 15/2</v>
          </cell>
          <cell r="I456" t="str">
            <v>Արմավիրի մարզ, գ․ Վանանդ Երևանյան խճ․ 2</v>
          </cell>
          <cell r="J456">
            <v>98141200</v>
          </cell>
          <cell r="L456" t="str">
            <v xml:space="preserve">արտադրամասի պետ </v>
          </cell>
          <cell r="M456" t="str">
            <v xml:space="preserve">Արմեն Խանամիրյան </v>
          </cell>
          <cell r="N456">
            <v>12</v>
          </cell>
          <cell r="O456">
            <v>28</v>
          </cell>
          <cell r="P456">
            <v>290</v>
          </cell>
          <cell r="Q456">
            <v>9.6551724137931032</v>
          </cell>
          <cell r="R456">
            <v>27</v>
          </cell>
          <cell r="S456">
            <v>86.65517241379311</v>
          </cell>
          <cell r="T456">
            <v>1</v>
          </cell>
          <cell r="U456">
            <v>44068</v>
          </cell>
          <cell r="V456">
            <v>44071</v>
          </cell>
          <cell r="W456">
            <v>4</v>
          </cell>
          <cell r="X456" t="str">
            <v>Ստուգում պլանային</v>
          </cell>
          <cell r="Y456" t="str">
            <v>Հավելված 12, կետեր 31.34.38</v>
          </cell>
          <cell r="Z456">
            <v>3</v>
          </cell>
          <cell r="AA456" t="str">
            <v xml:space="preserve"> </v>
          </cell>
          <cell r="AB456" t="str">
            <v>N772-Ա</v>
          </cell>
          <cell r="AC456">
            <v>2</v>
          </cell>
          <cell r="AD456">
            <v>1</v>
          </cell>
          <cell r="AE456">
            <v>44370</v>
          </cell>
          <cell r="AF456">
            <v>44370</v>
          </cell>
          <cell r="AG456">
            <v>1</v>
          </cell>
          <cell r="AH456">
            <v>0</v>
          </cell>
          <cell r="AI456">
            <v>1</v>
          </cell>
          <cell r="AJ456">
            <v>77</v>
          </cell>
          <cell r="AK456">
            <v>4</v>
          </cell>
          <cell r="AL456">
            <v>9.6551724137931103</v>
          </cell>
          <cell r="AM456">
            <v>3</v>
          </cell>
          <cell r="AN456">
            <v>77</v>
          </cell>
          <cell r="AO456">
            <v>0</v>
          </cell>
          <cell r="AP456">
            <v>44370</v>
          </cell>
        </row>
        <row r="457">
          <cell r="F457" t="str">
            <v>02514261</v>
          </cell>
          <cell r="G457" t="str">
            <v>Արմավիր</v>
          </cell>
          <cell r="H457" t="str">
            <v xml:space="preserve">գ․ Ամասիա </v>
          </cell>
          <cell r="I457" t="str">
            <v xml:space="preserve">Արմավիրի մարզ, գ․ Ամասիա </v>
          </cell>
          <cell r="J457">
            <v>93605031</v>
          </cell>
          <cell r="L457" t="str">
            <v xml:space="preserve">կայանի պետ </v>
          </cell>
          <cell r="M457" t="str">
            <v>Ռուդիկ Խլղաթյան</v>
          </cell>
          <cell r="N457">
            <v>12</v>
          </cell>
          <cell r="O457">
            <v>47</v>
          </cell>
          <cell r="P457">
            <v>244</v>
          </cell>
          <cell r="Q457">
            <v>19.262295081967213</v>
          </cell>
          <cell r="R457">
            <v>27</v>
          </cell>
          <cell r="S457">
            <v>96.26229508196721</v>
          </cell>
          <cell r="T457">
            <v>1</v>
          </cell>
          <cell r="U457">
            <v>44063</v>
          </cell>
          <cell r="V457">
            <v>44066</v>
          </cell>
          <cell r="W457">
            <v>2</v>
          </cell>
          <cell r="X457" t="str">
            <v>Ստուգում պլանային</v>
          </cell>
          <cell r="Y457" t="str">
            <v>Հավելված 12, կետեր 30.31.34.35.36</v>
          </cell>
          <cell r="Z457">
            <v>5</v>
          </cell>
          <cell r="AA457" t="str">
            <v xml:space="preserve"> </v>
          </cell>
          <cell r="AB457" t="str">
            <v>N481Ա</v>
          </cell>
          <cell r="AC457">
            <v>2</v>
          </cell>
          <cell r="AD457">
            <v>1</v>
          </cell>
          <cell r="AE457">
            <v>44256</v>
          </cell>
          <cell r="AF457">
            <v>44256</v>
          </cell>
          <cell r="AG457">
            <v>1</v>
          </cell>
          <cell r="AH457">
            <v>0</v>
          </cell>
          <cell r="AI457">
            <v>1</v>
          </cell>
          <cell r="AJ457">
            <v>77</v>
          </cell>
          <cell r="AK457">
            <v>2</v>
          </cell>
          <cell r="AL457">
            <v>19.26229508196721</v>
          </cell>
          <cell r="AM457">
            <v>5</v>
          </cell>
          <cell r="AN457">
            <v>77</v>
          </cell>
          <cell r="AO457">
            <v>0</v>
          </cell>
          <cell r="AP457">
            <v>44256</v>
          </cell>
        </row>
        <row r="458">
          <cell r="F458" t="str">
            <v>04420051</v>
          </cell>
          <cell r="G458" t="str">
            <v>Արմավիր</v>
          </cell>
          <cell r="H458" t="str">
            <v>գ․ Քարակերտ հինգ  հարկերի փողոց 9</v>
          </cell>
          <cell r="I458" t="str">
            <v>Արմավիրի մարզ, գ․ Քարակերտ հինգ  հարկերի փողոց 9</v>
          </cell>
          <cell r="J458">
            <v>93184792</v>
          </cell>
          <cell r="L458" t="str">
            <v>տնօրեն</v>
          </cell>
          <cell r="M458" t="str">
            <v>Սայադ Մնացականյան Վոլոդյայի</v>
          </cell>
          <cell r="N458">
            <v>12</v>
          </cell>
          <cell r="O458">
            <v>85</v>
          </cell>
          <cell r="P458">
            <v>244</v>
          </cell>
          <cell r="Q458">
            <v>34.83606557377049</v>
          </cell>
          <cell r="R458">
            <v>27</v>
          </cell>
          <cell r="S458">
            <v>111.8360655737705</v>
          </cell>
          <cell r="T458">
            <v>1</v>
          </cell>
          <cell r="U458">
            <v>44026</v>
          </cell>
          <cell r="V458">
            <v>44029</v>
          </cell>
          <cell r="W458">
            <v>4</v>
          </cell>
          <cell r="X458" t="str">
            <v>Ստուգում պլանային</v>
          </cell>
          <cell r="Y458" t="str">
            <v>Հավելված 12, կետեր 1.30.31.34.35.36.37.38.40</v>
          </cell>
          <cell r="Z458">
            <v>9</v>
          </cell>
          <cell r="AA458" t="str">
            <v xml:space="preserve"> </v>
          </cell>
          <cell r="AB458" t="str">
            <v>N480Ա</v>
          </cell>
          <cell r="AC458">
            <v>2</v>
          </cell>
          <cell r="AD458">
            <v>1</v>
          </cell>
          <cell r="AE458">
            <v>44250</v>
          </cell>
          <cell r="AF458">
            <v>44250</v>
          </cell>
          <cell r="AG458">
            <v>1</v>
          </cell>
          <cell r="AH458">
            <v>0</v>
          </cell>
          <cell r="AI458">
            <v>1</v>
          </cell>
          <cell r="AJ458">
            <v>77</v>
          </cell>
          <cell r="AK458">
            <v>2</v>
          </cell>
          <cell r="AL458">
            <v>34.836065573770497</v>
          </cell>
          <cell r="AM458">
            <v>9</v>
          </cell>
          <cell r="AN458">
            <v>77</v>
          </cell>
          <cell r="AO458">
            <v>0</v>
          </cell>
          <cell r="AP458">
            <v>44250</v>
          </cell>
        </row>
        <row r="459">
          <cell r="F459" t="str">
            <v>04725866</v>
          </cell>
          <cell r="G459" t="str">
            <v>Արմավիր</v>
          </cell>
          <cell r="H459" t="str">
            <v>գ․ Մուսալեռ Արցախի փ․ 13 ա</v>
          </cell>
          <cell r="I459" t="str">
            <v>Արմավիրի մարզ, գ․ Մուսալեռ Արցախի փ․ 13 ա</v>
          </cell>
          <cell r="J459">
            <v>98422449</v>
          </cell>
          <cell r="L459" t="str">
            <v>տնօրեն</v>
          </cell>
          <cell r="M459" t="str">
            <v xml:space="preserve">Արմեն Ղազարյան Նուրիջանի </v>
          </cell>
          <cell r="N459">
            <v>12</v>
          </cell>
          <cell r="O459">
            <v>76</v>
          </cell>
          <cell r="P459">
            <v>303</v>
          </cell>
          <cell r="Q459">
            <v>25.082508250825082</v>
          </cell>
          <cell r="R459">
            <v>24.5</v>
          </cell>
          <cell r="S459">
            <v>99.582508250825086</v>
          </cell>
          <cell r="T459">
            <v>1</v>
          </cell>
          <cell r="U459">
            <v>44018</v>
          </cell>
          <cell r="V459">
            <v>44021</v>
          </cell>
          <cell r="W459">
            <v>4</v>
          </cell>
          <cell r="X459" t="str">
            <v>Ստուգում պլանային</v>
          </cell>
          <cell r="Y459" t="str">
            <v>Հավելված 12, կետեր 29.30.31.32.33.34.35.36</v>
          </cell>
          <cell r="Z459">
            <v>8</v>
          </cell>
          <cell r="AA459" t="str">
            <v xml:space="preserve"> </v>
          </cell>
          <cell r="AB459" t="str">
            <v>(Հ) 478-Ա</v>
          </cell>
          <cell r="AC459">
            <v>2</v>
          </cell>
          <cell r="AD459">
            <v>3</v>
          </cell>
          <cell r="AE459">
            <v>44727</v>
          </cell>
          <cell r="AF459">
            <v>44727</v>
          </cell>
          <cell r="AG459">
            <v>1</v>
          </cell>
          <cell r="AH459">
            <v>7</v>
          </cell>
          <cell r="AI459" t="str">
            <v xml:space="preserve"> </v>
          </cell>
          <cell r="AJ459">
            <v>96.612211221122109</v>
          </cell>
          <cell r="AK459">
            <v>3</v>
          </cell>
          <cell r="AL459">
            <v>2.9702970297029765</v>
          </cell>
          <cell r="AM459">
            <v>1</v>
          </cell>
          <cell r="AN459">
            <v>96.612211221122109</v>
          </cell>
          <cell r="AO459">
            <v>7</v>
          </cell>
          <cell r="AP459">
            <v>44727</v>
          </cell>
        </row>
        <row r="460">
          <cell r="F460" t="str">
            <v>04718656</v>
          </cell>
          <cell r="G460" t="str">
            <v>Արմավիր</v>
          </cell>
          <cell r="H460" t="str">
            <v>գ․ Մուսալեռ Նանսենի փ․ 1</v>
          </cell>
          <cell r="I460" t="str">
            <v>Արմավիրի մարզ, գ․ Մուսալեռ Նանսենի փ․ 1</v>
          </cell>
          <cell r="J460">
            <v>91224492</v>
          </cell>
          <cell r="L460" t="str">
            <v>տնօրեն</v>
          </cell>
          <cell r="M460" t="str">
            <v xml:space="preserve">Անդրանիկ Բաղտավորյան Վլադիմիրի </v>
          </cell>
          <cell r="N460">
            <v>12</v>
          </cell>
          <cell r="O460">
            <v>30</v>
          </cell>
          <cell r="P460">
            <v>243</v>
          </cell>
          <cell r="Q460">
            <v>12.345679012345679</v>
          </cell>
          <cell r="R460">
            <v>24.5</v>
          </cell>
          <cell r="S460">
            <v>86.84567901234567</v>
          </cell>
          <cell r="T460">
            <v>1</v>
          </cell>
          <cell r="U460">
            <v>44022</v>
          </cell>
          <cell r="V460">
            <v>44025</v>
          </cell>
          <cell r="W460">
            <v>2</v>
          </cell>
          <cell r="X460" t="str">
            <v>Ստուգում պլանային</v>
          </cell>
          <cell r="Y460" t="str">
            <v>Հավելված 12, կետեր 30.31.40</v>
          </cell>
          <cell r="Z460">
            <v>3</v>
          </cell>
          <cell r="AA460" t="str">
            <v xml:space="preserve"> </v>
          </cell>
          <cell r="AB460" t="str">
            <v>(Հ) 479-Ա</v>
          </cell>
          <cell r="AC460">
            <v>2</v>
          </cell>
          <cell r="AD460">
            <v>1</v>
          </cell>
          <cell r="AE460">
            <v>44249</v>
          </cell>
          <cell r="AF460">
            <v>44249</v>
          </cell>
          <cell r="AG460">
            <v>1</v>
          </cell>
          <cell r="AH460">
            <v>0</v>
          </cell>
          <cell r="AI460">
            <v>1</v>
          </cell>
          <cell r="AJ460">
            <v>74.5</v>
          </cell>
          <cell r="AK460">
            <v>2</v>
          </cell>
          <cell r="AL460">
            <v>12.34567901234567</v>
          </cell>
          <cell r="AM460">
            <v>3</v>
          </cell>
          <cell r="AN460">
            <v>74.5</v>
          </cell>
          <cell r="AO460">
            <v>0</v>
          </cell>
          <cell r="AP460">
            <v>44249</v>
          </cell>
        </row>
        <row r="461">
          <cell r="F461" t="str">
            <v>04710526</v>
          </cell>
          <cell r="G461" t="str">
            <v>Արմավիր</v>
          </cell>
          <cell r="H461" t="str">
            <v xml:space="preserve">գ․ Ջրարբի </v>
          </cell>
          <cell r="I461" t="str">
            <v xml:space="preserve">Արմավիրի մարզ, գ․ Ջրարբի </v>
          </cell>
          <cell r="J461">
            <v>94390220</v>
          </cell>
          <cell r="L461" t="str">
            <v xml:space="preserve">տեխնիկական տնօրեն </v>
          </cell>
          <cell r="M461" t="str">
            <v>Կարեն Անանյան</v>
          </cell>
          <cell r="N461">
            <v>12</v>
          </cell>
          <cell r="O461">
            <v>28</v>
          </cell>
          <cell r="P461">
            <v>318</v>
          </cell>
          <cell r="Q461">
            <v>8.8050314465408803</v>
          </cell>
          <cell r="R461">
            <v>27</v>
          </cell>
          <cell r="S461">
            <v>85.80503144654088</v>
          </cell>
          <cell r="T461">
            <v>1</v>
          </cell>
          <cell r="U461">
            <v>44013</v>
          </cell>
          <cell r="V461">
            <v>44013</v>
          </cell>
          <cell r="W461">
            <v>1</v>
          </cell>
          <cell r="X461" t="str">
            <v>Ստուգում պլանային</v>
          </cell>
          <cell r="Y461" t="str">
            <v>Հավելված 12, կետեր՝ 1, 34, 40</v>
          </cell>
          <cell r="Z461">
            <v>3</v>
          </cell>
          <cell r="AA461" t="str">
            <v xml:space="preserve"> </v>
          </cell>
          <cell r="AB461" t="str">
            <v>(Հ) 477-Ա</v>
          </cell>
          <cell r="AC461">
            <v>2</v>
          </cell>
          <cell r="AD461">
            <v>3</v>
          </cell>
          <cell r="AE461">
            <v>44727</v>
          </cell>
          <cell r="AF461">
            <v>44727</v>
          </cell>
          <cell r="AG461">
            <v>1</v>
          </cell>
          <cell r="AH461">
            <v>2</v>
          </cell>
          <cell r="AI461" t="str">
            <v xml:space="preserve"> </v>
          </cell>
          <cell r="AJ461">
            <v>82.660377358490564</v>
          </cell>
          <cell r="AK461">
            <v>3</v>
          </cell>
          <cell r="AL461">
            <v>3.1446540880503164</v>
          </cell>
          <cell r="AM461">
            <v>1</v>
          </cell>
          <cell r="AN461">
            <v>82.660377358490564</v>
          </cell>
          <cell r="AO461">
            <v>2</v>
          </cell>
          <cell r="AP461">
            <v>44727</v>
          </cell>
        </row>
        <row r="462">
          <cell r="F462" t="str">
            <v>04224122</v>
          </cell>
          <cell r="G462" t="str">
            <v>Արարատ</v>
          </cell>
          <cell r="H462" t="str">
            <v>Արարատի մարզ ք․Արտաշատ Արարատյան խճ 7</v>
          </cell>
          <cell r="I462" t="str">
            <v>Արարատի մարզ ք․Արտաշատ Արարատյան խճ 7</v>
          </cell>
          <cell r="J462" t="str">
            <v>077888860, 077888821</v>
          </cell>
          <cell r="L462" t="str">
            <v xml:space="preserve">տնօրեն </v>
          </cell>
          <cell r="M462" t="str">
            <v>Սամվել Մալխասյան Մանուկի</v>
          </cell>
          <cell r="N462">
            <v>12</v>
          </cell>
          <cell r="O462">
            <v>57</v>
          </cell>
          <cell r="P462">
            <v>262</v>
          </cell>
          <cell r="Q462">
            <v>21.755725190839694</v>
          </cell>
          <cell r="R462">
            <v>27</v>
          </cell>
          <cell r="S462">
            <v>98.755725190839698</v>
          </cell>
          <cell r="T462">
            <v>1</v>
          </cell>
          <cell r="U462">
            <v>44025</v>
          </cell>
          <cell r="V462">
            <v>44027</v>
          </cell>
          <cell r="W462">
            <v>3</v>
          </cell>
          <cell r="X462" t="str">
            <v>Ստուգում պլանային</v>
          </cell>
          <cell r="Y462" t="str">
            <v>Հավելված 12, կետեր՝ 29, 30, 31, 34, 35, 36</v>
          </cell>
          <cell r="Z462">
            <v>6</v>
          </cell>
          <cell r="AA462" t="str">
            <v xml:space="preserve"> </v>
          </cell>
          <cell r="AB462" t="str">
            <v xml:space="preserve"> (Հ) 522-Ա</v>
          </cell>
          <cell r="AC462">
            <v>3</v>
          </cell>
          <cell r="AD462">
            <v>1</v>
          </cell>
          <cell r="AE462">
            <v>44508</v>
          </cell>
          <cell r="AF462">
            <v>44508</v>
          </cell>
          <cell r="AG462">
            <v>1</v>
          </cell>
          <cell r="AH462">
            <v>4</v>
          </cell>
          <cell r="AI462" t="str">
            <v xml:space="preserve"> </v>
          </cell>
          <cell r="AJ462">
            <v>91.885496183206101</v>
          </cell>
          <cell r="AK462">
            <v>2</v>
          </cell>
          <cell r="AL462">
            <v>6.870229007633597</v>
          </cell>
          <cell r="AM462">
            <v>2</v>
          </cell>
          <cell r="AN462">
            <v>91.885496183206101</v>
          </cell>
          <cell r="AO462">
            <v>4</v>
          </cell>
          <cell r="AP462">
            <v>44508</v>
          </cell>
        </row>
        <row r="463">
          <cell r="F463" t="str">
            <v>01846339</v>
          </cell>
          <cell r="G463" t="str">
            <v>Սյունիք</v>
          </cell>
          <cell r="H463" t="str">
            <v>ք․ Երևան, Դեղոյան 25</v>
          </cell>
          <cell r="I463" t="str">
            <v>Սյունիքի մարզ, ք․ Քաջարան ,Հանքավան1/1</v>
          </cell>
          <cell r="L463" t="str">
            <v>տնօրեն</v>
          </cell>
          <cell r="M463" t="str">
            <v>Սասուն Ավետիսյան</v>
          </cell>
          <cell r="N463" t="str">
            <v>12, 27</v>
          </cell>
          <cell r="O463">
            <v>72</v>
          </cell>
          <cell r="P463">
            <v>340</v>
          </cell>
          <cell r="Q463">
            <v>21.176470588235293</v>
          </cell>
          <cell r="R463">
            <v>31</v>
          </cell>
          <cell r="S463">
            <v>102.17647058823529</v>
          </cell>
          <cell r="T463">
            <v>1</v>
          </cell>
          <cell r="U463">
            <v>44092</v>
          </cell>
          <cell r="V463">
            <v>44093</v>
          </cell>
          <cell r="W463">
            <v>1</v>
          </cell>
          <cell r="X463" t="str">
            <v>Ստուգում պլանային</v>
          </cell>
          <cell r="Y463" t="str">
            <v>Հավելված 12, կետ 35,36 / Հավելված 27, կետ 18,19,20,38,40,41,42,43</v>
          </cell>
          <cell r="Z463">
            <v>10</v>
          </cell>
          <cell r="AA463" t="str">
            <v xml:space="preserve"> </v>
          </cell>
          <cell r="AB463" t="str">
            <v>(Հ) 785-Ա</v>
          </cell>
          <cell r="AC463">
            <v>1</v>
          </cell>
          <cell r="AD463">
            <v>1</v>
          </cell>
          <cell r="AE463">
            <v>44812</v>
          </cell>
          <cell r="AF463">
            <v>44812</v>
          </cell>
          <cell r="AG463">
            <v>1</v>
          </cell>
          <cell r="AH463">
            <v>0</v>
          </cell>
          <cell r="AI463">
            <v>1</v>
          </cell>
          <cell r="AJ463">
            <v>81</v>
          </cell>
          <cell r="AK463">
            <v>2</v>
          </cell>
          <cell r="AL463">
            <v>21.17647058823529</v>
          </cell>
          <cell r="AM463">
            <v>10</v>
          </cell>
          <cell r="AN463">
            <v>81</v>
          </cell>
          <cell r="AO463">
            <v>0</v>
          </cell>
          <cell r="AP463">
            <v>44812</v>
          </cell>
        </row>
        <row r="464">
          <cell r="F464" t="str">
            <v>09809536</v>
          </cell>
          <cell r="G464" t="str">
            <v>Սյունիք</v>
          </cell>
          <cell r="H464" t="str">
            <v>2 / Շ / 28 ՇԱՄԲ 3515 ՍԻՍԻԱՆ ՍՅՈՒՆԻՔ ՀԱՅԱՍՏԱՆ</v>
          </cell>
          <cell r="I464" t="str">
            <v>Սյունիքի մարզ, 2 / Շ / 28 ՇԱՄԲ 3515 ՍԻՍԻԱՆ ՍՅՈՒՆԻՔ ՀԱՅԱՍՏԱՆ</v>
          </cell>
          <cell r="J464">
            <v>98662266</v>
          </cell>
          <cell r="L464" t="str">
            <v>տնօրեն</v>
          </cell>
          <cell r="M464" t="str">
            <v>Ռաֆիկ Անդրանիկի Ղարիբյան</v>
          </cell>
          <cell r="N464">
            <v>12</v>
          </cell>
          <cell r="O464">
            <v>0</v>
          </cell>
          <cell r="P464">
            <v>217</v>
          </cell>
          <cell r="Q464">
            <v>0</v>
          </cell>
          <cell r="R464">
            <v>27</v>
          </cell>
          <cell r="S464">
            <v>77</v>
          </cell>
          <cell r="T464">
            <v>1</v>
          </cell>
          <cell r="U464">
            <v>44096</v>
          </cell>
          <cell r="V464">
            <v>44097</v>
          </cell>
          <cell r="W464">
            <v>2</v>
          </cell>
          <cell r="X464" t="str">
            <v>Ստուգում ոչ պլանային /Վարչապետ</v>
          </cell>
          <cell r="Y464" t="str">
            <v>հավելված 12</v>
          </cell>
          <cell r="Z464">
            <v>0</v>
          </cell>
          <cell r="AA464">
            <v>1</v>
          </cell>
          <cell r="AB464" t="str">
            <v>(Հ) 854-Ա</v>
          </cell>
          <cell r="AC464">
            <v>1</v>
          </cell>
          <cell r="AG464">
            <v>0</v>
          </cell>
          <cell r="AI464">
            <v>1</v>
          </cell>
          <cell r="AL464">
            <v>77</v>
          </cell>
          <cell r="AM464">
            <v>0</v>
          </cell>
          <cell r="AN464">
            <v>77</v>
          </cell>
          <cell r="AO464">
            <v>0</v>
          </cell>
          <cell r="AP464">
            <v>44097</v>
          </cell>
        </row>
        <row r="465">
          <cell r="F465" t="str">
            <v>09425069</v>
          </cell>
          <cell r="G465" t="str">
            <v>Սյունիք</v>
          </cell>
          <cell r="H465" t="str">
            <v>Սյունիքի մարզ, Գ․ Սյունիք Գախթականների 35</v>
          </cell>
          <cell r="I465" t="str">
            <v>Սյունիքի մարզ,հ․ Կապան,գ․ Սյունիք, Գախթականների 35</v>
          </cell>
          <cell r="J465" t="str">
            <v>093499123</v>
          </cell>
          <cell r="L465" t="str">
            <v>տնօրեն</v>
          </cell>
          <cell r="M465" t="str">
            <v>Նորայր Սերոբի Համբարձումյան</v>
          </cell>
          <cell r="N465">
            <v>12</v>
          </cell>
          <cell r="O465">
            <v>29</v>
          </cell>
          <cell r="P465">
            <v>254</v>
          </cell>
          <cell r="Q465">
            <v>11.41732283464567</v>
          </cell>
          <cell r="R465">
            <v>37</v>
          </cell>
          <cell r="S465">
            <v>98.417322834645674</v>
          </cell>
          <cell r="T465">
            <v>1</v>
          </cell>
          <cell r="U465">
            <v>43885</v>
          </cell>
          <cell r="V465">
            <v>43886</v>
          </cell>
          <cell r="W465">
            <v>2</v>
          </cell>
          <cell r="X465" t="str">
            <v>Ստուգում պլանային</v>
          </cell>
          <cell r="Y465" t="str">
            <v>Հավելված 12, կետեր՝ 30,35,37</v>
          </cell>
          <cell r="Z465">
            <v>3</v>
          </cell>
          <cell r="AA465" t="str">
            <v xml:space="preserve"> </v>
          </cell>
          <cell r="AB465" t="str">
            <v>(Հ) 117-Ա</v>
          </cell>
          <cell r="AC465">
            <v>1</v>
          </cell>
          <cell r="AD465">
            <v>1</v>
          </cell>
          <cell r="AE465">
            <v>44042</v>
          </cell>
          <cell r="AF465">
            <v>44042</v>
          </cell>
          <cell r="AG465">
            <v>1</v>
          </cell>
          <cell r="AH465">
            <v>0</v>
          </cell>
          <cell r="AI465">
            <v>1</v>
          </cell>
          <cell r="AJ465">
            <v>87</v>
          </cell>
          <cell r="AK465">
            <v>1</v>
          </cell>
          <cell r="AL465">
            <v>11.417322834645674</v>
          </cell>
          <cell r="AM465">
            <v>3</v>
          </cell>
          <cell r="AN465">
            <v>87</v>
          </cell>
          <cell r="AO465">
            <v>0</v>
          </cell>
          <cell r="AP465">
            <v>44042</v>
          </cell>
        </row>
        <row r="466">
          <cell r="F466" t="str">
            <v>02572315</v>
          </cell>
          <cell r="G466" t="str">
            <v>Արմավիր</v>
          </cell>
          <cell r="H466" t="str">
            <v>Արմավիրի մարզ, գ. Փարաքար Մերձավանի խճուղի 22</v>
          </cell>
          <cell r="I466" t="str">
            <v>Արմավիրի մարզ, գ. Փարաքար Մերձավանի խճուղի 22</v>
          </cell>
          <cell r="J466" t="str">
            <v>095000012</v>
          </cell>
          <cell r="L466" t="str">
            <v>տնօրեն</v>
          </cell>
          <cell r="M466" t="str">
            <v>Հայրապետյան Վարդան Մարտունի</v>
          </cell>
          <cell r="N466">
            <v>12</v>
          </cell>
          <cell r="O466">
            <v>66</v>
          </cell>
          <cell r="P466">
            <v>262</v>
          </cell>
          <cell r="Q466">
            <v>25.190839694656486</v>
          </cell>
          <cell r="R466">
            <v>24.5</v>
          </cell>
          <cell r="S466">
            <v>99.690839694656489</v>
          </cell>
          <cell r="T466">
            <v>1</v>
          </cell>
          <cell r="U466">
            <v>43850</v>
          </cell>
          <cell r="V466">
            <v>43853</v>
          </cell>
          <cell r="W466">
            <v>4</v>
          </cell>
          <cell r="X466" t="str">
            <v>Ստուգում պլանային</v>
          </cell>
          <cell r="Y466" t="str">
            <v>Հավելված 12 կետեր` 27,29,30,31,34,35,36</v>
          </cell>
          <cell r="Z466">
            <v>7</v>
          </cell>
          <cell r="AA466" t="str">
            <v xml:space="preserve"> </v>
          </cell>
          <cell r="AB466" t="str">
            <v>17-Հ-N19-Ա</v>
          </cell>
          <cell r="AC466">
            <v>2</v>
          </cell>
          <cell r="AD466">
            <v>1</v>
          </cell>
          <cell r="AE466">
            <v>44056</v>
          </cell>
          <cell r="AF466">
            <v>44056</v>
          </cell>
          <cell r="AG466">
            <v>1</v>
          </cell>
          <cell r="AH466">
            <v>0</v>
          </cell>
          <cell r="AI466">
            <v>1</v>
          </cell>
          <cell r="AJ466">
            <v>74.5</v>
          </cell>
          <cell r="AK466">
            <v>2</v>
          </cell>
          <cell r="AL466">
            <v>25.190839694656489</v>
          </cell>
          <cell r="AM466">
            <v>7</v>
          </cell>
          <cell r="AN466">
            <v>74.5</v>
          </cell>
          <cell r="AO466">
            <v>0</v>
          </cell>
          <cell r="AP466">
            <v>44056</v>
          </cell>
        </row>
        <row r="467">
          <cell r="F467" t="str">
            <v>00802234</v>
          </cell>
          <cell r="G467" t="str">
            <v>Արմավիր</v>
          </cell>
          <cell r="H467" t="str">
            <v>Արմավիրի մարզ, ք. Էջմիածին Պետրոզավոդսկի փ. 90տ.</v>
          </cell>
          <cell r="I467" t="str">
            <v>Արմավիրի մարզ, ք. Էջմիածին Չոբանքարայի խճուղի</v>
          </cell>
          <cell r="J467" t="str">
            <v>093100096</v>
          </cell>
          <cell r="L467" t="str">
            <v>տնօրեն</v>
          </cell>
          <cell r="M467" t="str">
            <v>Գևորգյան Կարեն Յուրայի</v>
          </cell>
          <cell r="N467">
            <v>12</v>
          </cell>
          <cell r="O467">
            <v>56</v>
          </cell>
          <cell r="P467">
            <v>244</v>
          </cell>
          <cell r="Q467">
            <v>22.950819672131146</v>
          </cell>
          <cell r="R467">
            <v>23</v>
          </cell>
          <cell r="S467">
            <v>95.950819672131146</v>
          </cell>
          <cell r="T467">
            <v>1</v>
          </cell>
          <cell r="U467">
            <v>43859</v>
          </cell>
          <cell r="V467">
            <v>43861</v>
          </cell>
          <cell r="W467">
            <v>3</v>
          </cell>
          <cell r="X467" t="str">
            <v>Ստուգում պլանային</v>
          </cell>
          <cell r="Y467" t="str">
            <v>Հավելված 12 կետեր` 1,30,31,34,35,36</v>
          </cell>
          <cell r="Z467">
            <v>6</v>
          </cell>
          <cell r="AA467" t="str">
            <v xml:space="preserve"> </v>
          </cell>
          <cell r="AB467" t="str">
            <v>17-Հ-N21-Ա</v>
          </cell>
          <cell r="AC467">
            <v>2</v>
          </cell>
          <cell r="AD467">
            <v>1</v>
          </cell>
          <cell r="AE467">
            <v>44056</v>
          </cell>
          <cell r="AF467">
            <v>44056</v>
          </cell>
          <cell r="AG467">
            <v>1</v>
          </cell>
          <cell r="AH467">
            <v>0</v>
          </cell>
          <cell r="AI467">
            <v>1</v>
          </cell>
          <cell r="AJ467">
            <v>73</v>
          </cell>
          <cell r="AK467">
            <v>2</v>
          </cell>
          <cell r="AL467">
            <v>22.950819672131146</v>
          </cell>
          <cell r="AM467">
            <v>6</v>
          </cell>
          <cell r="AN467">
            <v>73</v>
          </cell>
          <cell r="AO467">
            <v>0</v>
          </cell>
          <cell r="AP467">
            <v>44056</v>
          </cell>
        </row>
        <row r="468">
          <cell r="F468" t="str">
            <v>00902401</v>
          </cell>
          <cell r="G468" t="str">
            <v>Երևան</v>
          </cell>
          <cell r="H468" t="str">
            <v>Երևան, Թբիլիսյան խճ. 15</v>
          </cell>
          <cell r="I468" t="str">
            <v>Երևան, Թբիլիսյան խճ. 15</v>
          </cell>
          <cell r="L468" t="str">
            <v>տնօրեն</v>
          </cell>
          <cell r="M468" t="str">
            <v>Սեդրակ Հակոբյան</v>
          </cell>
          <cell r="N468">
            <v>12</v>
          </cell>
          <cell r="O468">
            <v>83</v>
          </cell>
          <cell r="P468">
            <v>288</v>
          </cell>
          <cell r="Q468">
            <v>28.819444444444443</v>
          </cell>
          <cell r="R468">
            <v>35.5</v>
          </cell>
          <cell r="S468">
            <v>114.31944444444444</v>
          </cell>
          <cell r="T468">
            <v>1</v>
          </cell>
          <cell r="U468">
            <v>43822</v>
          </cell>
          <cell r="V468">
            <v>43823</v>
          </cell>
          <cell r="W468">
            <v>2</v>
          </cell>
          <cell r="X468" t="str">
            <v>Ստուգում ոչ պլանային /Վարչապետ</v>
          </cell>
          <cell r="Y468" t="str">
            <v>Հավելված 12, կետեր՝ 5,18, 30,31,33,34,35, 36,38</v>
          </cell>
          <cell r="Z468">
            <v>9</v>
          </cell>
          <cell r="AA468" t="str">
            <v xml:space="preserve"> </v>
          </cell>
          <cell r="AB468">
            <v>36</v>
          </cell>
          <cell r="AC468"/>
          <cell r="AD468">
            <v>1</v>
          </cell>
          <cell r="AE468">
            <v>44053</v>
          </cell>
          <cell r="AF468">
            <v>44057</v>
          </cell>
          <cell r="AG468">
            <v>5</v>
          </cell>
          <cell r="AH468">
            <v>6</v>
          </cell>
          <cell r="AI468" t="str">
            <v xml:space="preserve"> </v>
          </cell>
          <cell r="AJ468">
            <v>104.28798586572438</v>
          </cell>
          <cell r="AK468">
            <v>1</v>
          </cell>
          <cell r="AL468">
            <v>10.031458578720063</v>
          </cell>
          <cell r="AM468">
            <v>3</v>
          </cell>
          <cell r="AN468">
            <v>104.28798586572438</v>
          </cell>
          <cell r="AO468">
            <v>6</v>
          </cell>
          <cell r="AP468">
            <v>44057</v>
          </cell>
        </row>
        <row r="469">
          <cell r="F469" t="str">
            <v>01222953</v>
          </cell>
          <cell r="G469" t="str">
            <v>Կոտայք</v>
          </cell>
          <cell r="H469" t="str">
            <v xml:space="preserve">Կոտայքի մարզ Զովունի համայնքի 1-ին փողոց թիվ 157 </v>
          </cell>
          <cell r="I469" t="str">
            <v xml:space="preserve">Կոտայքի մարզԶովունի համայնքի 1-ին փողոց թիվ 157 </v>
          </cell>
          <cell r="J469" t="str">
            <v>091400003</v>
          </cell>
          <cell r="K469" t="str">
            <v>accountant@ani.am</v>
          </cell>
          <cell r="L469" t="str">
            <v>տնօրեն</v>
          </cell>
          <cell r="M469" t="str">
            <v>Արմեն Մկրտչյան Կառլենի</v>
          </cell>
          <cell r="N469">
            <v>12</v>
          </cell>
          <cell r="O469">
            <v>47</v>
          </cell>
          <cell r="P469">
            <v>224</v>
          </cell>
          <cell r="Q469">
            <v>20.982142857142858</v>
          </cell>
          <cell r="R469">
            <v>29</v>
          </cell>
          <cell r="S469">
            <v>99.982142857142861</v>
          </cell>
          <cell r="T469">
            <v>1</v>
          </cell>
          <cell r="U469">
            <v>43871</v>
          </cell>
          <cell r="V469">
            <v>43873</v>
          </cell>
          <cell r="W469">
            <v>3</v>
          </cell>
          <cell r="X469" t="str">
            <v>Ստուգում պլանային</v>
          </cell>
          <cell r="Y469" t="str">
            <v>Հավելված 12, կետեր՝ 1, 31, 34, 38, 40</v>
          </cell>
          <cell r="Z469">
            <v>5</v>
          </cell>
          <cell r="AA469" t="str">
            <v xml:space="preserve"> </v>
          </cell>
          <cell r="AB469" t="str">
            <v>(Հ) 84-Ա</v>
          </cell>
          <cell r="AC469">
            <v>4</v>
          </cell>
          <cell r="AD469">
            <v>1</v>
          </cell>
          <cell r="AE469">
            <v>44181</v>
          </cell>
          <cell r="AF469">
            <v>44181</v>
          </cell>
          <cell r="AG469">
            <v>1</v>
          </cell>
          <cell r="AH469">
            <v>0</v>
          </cell>
          <cell r="AI469">
            <v>1</v>
          </cell>
          <cell r="AJ469">
            <v>79</v>
          </cell>
          <cell r="AK469">
            <v>2</v>
          </cell>
          <cell r="AL469">
            <v>20.982142857142861</v>
          </cell>
          <cell r="AM469">
            <v>5</v>
          </cell>
          <cell r="AN469">
            <v>79</v>
          </cell>
          <cell r="AO469">
            <v>0</v>
          </cell>
          <cell r="AP469">
            <v>44181</v>
          </cell>
        </row>
        <row r="470">
          <cell r="F470" t="str">
            <v>08612566</v>
          </cell>
          <cell r="G470" t="str">
            <v>Գեղարքունիք</v>
          </cell>
          <cell r="H470" t="str">
            <v>ք.Սևան, Կարմիր Բանակի 8</v>
          </cell>
          <cell r="I470" t="str">
            <v>Գեղարքունիքի մարզ, ք․ Սևան, Գագարին, Գայի 9</v>
          </cell>
          <cell r="J470" t="str">
            <v>093 208 207</v>
          </cell>
          <cell r="L470" t="str">
            <v>տնօրեն</v>
          </cell>
          <cell r="M470" t="str">
            <v>Ահարոն Վոլոդյայի Տեր-Գրիգորյան</v>
          </cell>
          <cell r="N470">
            <v>12</v>
          </cell>
          <cell r="O470">
            <v>57</v>
          </cell>
          <cell r="P470">
            <v>235</v>
          </cell>
          <cell r="Q470">
            <v>24.25531914893617</v>
          </cell>
          <cell r="R470">
            <v>24.5</v>
          </cell>
          <cell r="S470">
            <v>98.755319148936167</v>
          </cell>
          <cell r="T470">
            <v>1</v>
          </cell>
          <cell r="U470">
            <v>44081</v>
          </cell>
          <cell r="V470">
            <v>44083</v>
          </cell>
          <cell r="W470">
            <v>3</v>
          </cell>
          <cell r="X470" t="str">
            <v>Ստուգում պլանային</v>
          </cell>
          <cell r="Y470" t="str">
            <v>Հավելված  12, կետ 29,30,31,34,35,36</v>
          </cell>
          <cell r="Z470">
            <v>6</v>
          </cell>
          <cell r="AA470" t="str">
            <v xml:space="preserve"> </v>
          </cell>
          <cell r="AB470" t="str">
            <v>N(Հ)578-Ա</v>
          </cell>
          <cell r="AC470">
            <v>3</v>
          </cell>
          <cell r="AG470">
            <v>0</v>
          </cell>
          <cell r="AI470">
            <v>1</v>
          </cell>
          <cell r="AL470">
            <v>98.755319148936167</v>
          </cell>
          <cell r="AM470">
            <v>6</v>
          </cell>
          <cell r="AN470">
            <v>98.755319148936167</v>
          </cell>
          <cell r="AO470">
            <v>6</v>
          </cell>
          <cell r="AP470">
            <v>44083</v>
          </cell>
        </row>
        <row r="471">
          <cell r="F471" t="str">
            <v>01802388</v>
          </cell>
          <cell r="G471" t="str">
            <v>Արմավիր</v>
          </cell>
          <cell r="H471" t="str">
            <v>ք․ Երևան Ծովակալ Իսակովի պողոտա 2</v>
          </cell>
          <cell r="I471" t="str">
            <v>Արմավիրի մարզ, ք․ Արմավիր Արարատյան 2</v>
          </cell>
          <cell r="J471" t="str">
            <v>095-95-44-29</v>
          </cell>
          <cell r="L471" t="str">
            <v>մասնաճյուղի կառավարիչ</v>
          </cell>
          <cell r="M471" t="str">
            <v>Արտյոմ Սարգսյան</v>
          </cell>
          <cell r="N471" t="str">
            <v>12, 27</v>
          </cell>
          <cell r="O471">
            <v>28</v>
          </cell>
          <cell r="P471">
            <v>343</v>
          </cell>
          <cell r="Q471">
            <v>8.1632653061224492</v>
          </cell>
          <cell r="R471">
            <v>40</v>
          </cell>
          <cell r="S471">
            <v>98.16326530612244</v>
          </cell>
          <cell r="T471">
            <v>1</v>
          </cell>
          <cell r="U471">
            <v>44160</v>
          </cell>
          <cell r="V471">
            <v>44162</v>
          </cell>
          <cell r="W471">
            <v>3</v>
          </cell>
          <cell r="X471" t="str">
            <v>Ստուգում ոչ պլանային /Վարչապետ</v>
          </cell>
          <cell r="Y471" t="str">
            <v>Հավելված 12, կետեր 30․33․34 / Հավելված 27 կետեր 39․41․42</v>
          </cell>
          <cell r="Z471">
            <v>6</v>
          </cell>
          <cell r="AA471" t="str">
            <v xml:space="preserve"> </v>
          </cell>
          <cell r="AB471" t="str">
            <v>N943-Ա</v>
          </cell>
          <cell r="AC471">
            <v>2</v>
          </cell>
          <cell r="AD471">
            <v>2</v>
          </cell>
          <cell r="AE471">
            <v>44515</v>
          </cell>
          <cell r="AF471">
            <v>44515</v>
          </cell>
          <cell r="AG471">
            <v>1</v>
          </cell>
          <cell r="AH471">
            <v>0</v>
          </cell>
          <cell r="AI471">
            <v>1</v>
          </cell>
          <cell r="AJ471">
            <v>90</v>
          </cell>
          <cell r="AK471">
            <v>2</v>
          </cell>
          <cell r="AL471">
            <v>8.1632653061224403</v>
          </cell>
          <cell r="AM471">
            <v>6</v>
          </cell>
          <cell r="AN471">
            <v>90</v>
          </cell>
          <cell r="AO471">
            <v>0</v>
          </cell>
          <cell r="AP471">
            <v>44515</v>
          </cell>
        </row>
        <row r="472">
          <cell r="F472" t="str">
            <v>04711348</v>
          </cell>
          <cell r="G472" t="str">
            <v>Արմավիր</v>
          </cell>
          <cell r="H472" t="str">
            <v>Արմավիրի մարզ գ Մուսալեռ Րաֆֆու փ 1</v>
          </cell>
          <cell r="I472" t="str">
            <v>Արմավիրի մարզ գ Մուսալեռ Րաֆֆու փ 1</v>
          </cell>
          <cell r="J472">
            <v>91406498</v>
          </cell>
          <cell r="L472" t="str">
            <v>տնօրեն</v>
          </cell>
          <cell r="M472" t="str">
            <v>Հարությունյան Ռուբիկ Կարապետի</v>
          </cell>
          <cell r="N472">
            <v>12</v>
          </cell>
          <cell r="O472">
            <v>19</v>
          </cell>
          <cell r="P472">
            <v>308</v>
          </cell>
          <cell r="Q472">
            <v>6.1688311688311686</v>
          </cell>
          <cell r="R472">
            <v>27</v>
          </cell>
          <cell r="S472">
            <v>83.168831168831161</v>
          </cell>
          <cell r="T472">
            <v>1</v>
          </cell>
          <cell r="U472">
            <v>44011</v>
          </cell>
          <cell r="V472">
            <v>44012</v>
          </cell>
          <cell r="W472">
            <v>2</v>
          </cell>
          <cell r="X472" t="str">
            <v>Ստուգում պլանային</v>
          </cell>
          <cell r="Y472" t="str">
            <v xml:space="preserve"> Հավելված 12 կետեր` 3.29.</v>
          </cell>
          <cell r="Z472">
            <v>2</v>
          </cell>
          <cell r="AA472" t="str">
            <v xml:space="preserve"> </v>
          </cell>
          <cell r="AB472" t="str">
            <v>473-Ա</v>
          </cell>
          <cell r="AC472">
            <v>2</v>
          </cell>
          <cell r="AD472">
            <v>1</v>
          </cell>
          <cell r="AE472">
            <v>44174</v>
          </cell>
          <cell r="AF472">
            <v>44174</v>
          </cell>
          <cell r="AG472">
            <v>1</v>
          </cell>
          <cell r="AH472">
            <v>0</v>
          </cell>
          <cell r="AI472">
            <v>1</v>
          </cell>
          <cell r="AJ472">
            <v>77</v>
          </cell>
          <cell r="AK472">
            <v>2</v>
          </cell>
          <cell r="AL472">
            <v>6.1688311688311614</v>
          </cell>
          <cell r="AM472">
            <v>2</v>
          </cell>
          <cell r="AN472">
            <v>77</v>
          </cell>
          <cell r="AO472">
            <v>0</v>
          </cell>
          <cell r="AP472">
            <v>44174</v>
          </cell>
        </row>
        <row r="473">
          <cell r="F473" t="str">
            <v>05017935</v>
          </cell>
          <cell r="G473" t="str">
            <v>Արագածոտն</v>
          </cell>
          <cell r="H473" t="str">
            <v>Արագածոտնի մարզ, գ․ Ոսկեվազ, Արագածի 11 նրբ․ 11շ.</v>
          </cell>
          <cell r="I473" t="str">
            <v>Արագածոտնի մարզ, գ․ Ոսկեվազ, Արագածի 11 նրբ․ 11շ.</v>
          </cell>
          <cell r="J473" t="str">
            <v>(+374)41707777</v>
          </cell>
          <cell r="L473" t="str">
            <v>տնօրեն</v>
          </cell>
          <cell r="M473" t="str">
            <v>Վահան Բաղդասարյան Արթուրի</v>
          </cell>
          <cell r="N473">
            <v>12</v>
          </cell>
          <cell r="O473">
            <v>77</v>
          </cell>
          <cell r="P473">
            <v>299</v>
          </cell>
          <cell r="Q473">
            <v>25.752508361204011</v>
          </cell>
          <cell r="R473">
            <v>27</v>
          </cell>
          <cell r="S473">
            <v>102.75250836120401</v>
          </cell>
          <cell r="T473">
            <v>1</v>
          </cell>
          <cell r="U473">
            <v>44089</v>
          </cell>
          <cell r="V473">
            <v>44103</v>
          </cell>
          <cell r="W473">
            <v>10</v>
          </cell>
          <cell r="X473" t="str">
            <v>Ստուգում պլանային</v>
          </cell>
          <cell r="Y473" t="str">
            <v>Հավելված 12, կետեր՝ 29, 30, 31, 34, 35, 36, 39․ 40</v>
          </cell>
          <cell r="Z473">
            <v>8</v>
          </cell>
          <cell r="AA473" t="str">
            <v xml:space="preserve"> </v>
          </cell>
          <cell r="AB473" t="str">
            <v>(ԷՀ)871-Ա</v>
          </cell>
          <cell r="AC473">
            <v>3</v>
          </cell>
          <cell r="AD473">
            <v>1</v>
          </cell>
          <cell r="AE473">
            <v>44539</v>
          </cell>
          <cell r="AF473">
            <v>44540</v>
          </cell>
          <cell r="AG473">
            <v>2</v>
          </cell>
          <cell r="AH473">
            <v>5</v>
          </cell>
          <cell r="AI473" t="str">
            <v xml:space="preserve"> </v>
          </cell>
          <cell r="AJ473">
            <v>92.719063545150505</v>
          </cell>
          <cell r="AK473">
            <v>3</v>
          </cell>
          <cell r="AL473">
            <v>10.033444816053503</v>
          </cell>
          <cell r="AM473">
            <v>3</v>
          </cell>
          <cell r="AN473">
            <v>92.719063545150505</v>
          </cell>
          <cell r="AO473">
            <v>5</v>
          </cell>
          <cell r="AP473">
            <v>44540</v>
          </cell>
        </row>
        <row r="474">
          <cell r="F474" t="str">
            <v>05200991</v>
          </cell>
          <cell r="G474" t="str">
            <v>Արագածոտն</v>
          </cell>
          <cell r="H474" t="str">
            <v>Արագածոտնի մարզ, ք․ Ապարան, Բաղրամյան 4</v>
          </cell>
          <cell r="I474" t="str">
            <v>Արագածոտնի մարզ, ք․ Ապարան, Բաղրամյան 4</v>
          </cell>
          <cell r="J474" t="str">
            <v>(+374)93201164</v>
          </cell>
          <cell r="L474" t="str">
            <v>տնօրեն</v>
          </cell>
          <cell r="M474" t="str">
            <v>Տիգրան Հովհաննիսյան Գրիգորի</v>
          </cell>
          <cell r="N474">
            <v>12</v>
          </cell>
          <cell r="O474">
            <v>27</v>
          </cell>
          <cell r="P474">
            <v>234</v>
          </cell>
          <cell r="Q474">
            <v>11.538461538461538</v>
          </cell>
          <cell r="R474">
            <v>27</v>
          </cell>
          <cell r="S474">
            <v>88.538461538461547</v>
          </cell>
          <cell r="T474">
            <v>1</v>
          </cell>
          <cell r="U474">
            <v>44006</v>
          </cell>
          <cell r="V474">
            <v>44012</v>
          </cell>
          <cell r="W474">
            <v>5</v>
          </cell>
          <cell r="X474" t="str">
            <v>Ստուգում պլանային</v>
          </cell>
          <cell r="Y474" t="str">
            <v>Հավելված 12, կետեր՝ 34,35,36</v>
          </cell>
          <cell r="Z474">
            <v>3</v>
          </cell>
          <cell r="AA474" t="str">
            <v xml:space="preserve"> </v>
          </cell>
          <cell r="AB474" t="str">
            <v>(Հ)388-Ա</v>
          </cell>
          <cell r="AC474">
            <v>2</v>
          </cell>
          <cell r="AD474">
            <v>1</v>
          </cell>
          <cell r="AE474">
            <v>44179</v>
          </cell>
          <cell r="AF474">
            <v>44181</v>
          </cell>
          <cell r="AG474">
            <v>3</v>
          </cell>
          <cell r="AH474">
            <v>0</v>
          </cell>
          <cell r="AI474">
            <v>1</v>
          </cell>
          <cell r="AJ474">
            <v>77</v>
          </cell>
          <cell r="AK474">
            <v>2</v>
          </cell>
          <cell r="AL474">
            <v>11.538461538461547</v>
          </cell>
          <cell r="AM474">
            <v>3</v>
          </cell>
          <cell r="AN474">
            <v>77</v>
          </cell>
          <cell r="AO474">
            <v>0</v>
          </cell>
          <cell r="AP474">
            <v>44181</v>
          </cell>
        </row>
        <row r="475">
          <cell r="F475" t="str">
            <v>05204968</v>
          </cell>
          <cell r="G475" t="str">
            <v>Արագածոտն</v>
          </cell>
          <cell r="H475" t="str">
            <v>ք․ Երևան, Հ․ Հակոբյան 3/14</v>
          </cell>
          <cell r="I475" t="str">
            <v>Արագածոտնի մարզ, ք․ Ապարան, Ծաղկունյաց 39</v>
          </cell>
          <cell r="J475" t="str">
            <v>(+374)93007671</v>
          </cell>
          <cell r="L475" t="str">
            <v>տնօրեն</v>
          </cell>
          <cell r="M475" t="str">
            <v>Հովհաննես Պետրոսյան Գուրգենի</v>
          </cell>
          <cell r="N475">
            <v>12</v>
          </cell>
          <cell r="O475">
            <v>46</v>
          </cell>
          <cell r="P475">
            <v>224</v>
          </cell>
          <cell r="Q475">
            <v>20.535714285714285</v>
          </cell>
          <cell r="R475">
            <v>21</v>
          </cell>
          <cell r="S475">
            <v>91.535714285714278</v>
          </cell>
          <cell r="T475">
            <v>1</v>
          </cell>
          <cell r="U475">
            <v>44039</v>
          </cell>
          <cell r="V475">
            <v>44043</v>
          </cell>
          <cell r="W475">
            <v>5</v>
          </cell>
          <cell r="X475" t="str">
            <v>Ստուգում պլանային</v>
          </cell>
          <cell r="Y475" t="str">
            <v>Հավելված 12, կետեր՝ 27,31,34,35,36</v>
          </cell>
          <cell r="Z475">
            <v>5</v>
          </cell>
          <cell r="AA475" t="str">
            <v xml:space="preserve"> </v>
          </cell>
          <cell r="AB475" t="str">
            <v>(Հ)446-Ա</v>
          </cell>
          <cell r="AC475">
            <v>3</v>
          </cell>
          <cell r="AD475">
            <v>1</v>
          </cell>
          <cell r="AE475">
            <v>44186</v>
          </cell>
          <cell r="AF475">
            <v>44188</v>
          </cell>
          <cell r="AG475">
            <v>3</v>
          </cell>
          <cell r="AH475">
            <v>1</v>
          </cell>
          <cell r="AI475" t="str">
            <v xml:space="preserve"> </v>
          </cell>
          <cell r="AJ475">
            <v>75.464285714285722</v>
          </cell>
          <cell r="AK475">
            <v>2</v>
          </cell>
          <cell r="AL475">
            <v>16.071428571428555</v>
          </cell>
          <cell r="AM475">
            <v>4</v>
          </cell>
          <cell r="AN475">
            <v>75.464285714285722</v>
          </cell>
          <cell r="AO475">
            <v>1</v>
          </cell>
          <cell r="AP475">
            <v>44188</v>
          </cell>
        </row>
        <row r="476">
          <cell r="F476" t="str">
            <v>03529019</v>
          </cell>
          <cell r="G476" t="str">
            <v>Կոտայք</v>
          </cell>
          <cell r="H476" t="str">
            <v>Կոտայքի մարզ, գ.Ջրվեժ 50 փողոց թիվ 8</v>
          </cell>
          <cell r="I476" t="str">
            <v>Կոտայքի մարզ, գ.Ջրվեժ 50 փողոց թիվ 8</v>
          </cell>
          <cell r="J476" t="str">
            <v>098371010</v>
          </cell>
          <cell r="K476" t="str">
            <v>nikararat@mail.ru</v>
          </cell>
          <cell r="L476" t="str">
            <v>տնօրեն</v>
          </cell>
          <cell r="M476" t="str">
            <v>Դավիթ Հակոբի Հալաջյան</v>
          </cell>
          <cell r="N476">
            <v>12</v>
          </cell>
          <cell r="O476">
            <v>73</v>
          </cell>
          <cell r="P476">
            <v>224</v>
          </cell>
          <cell r="Q476">
            <v>32.589285714285715</v>
          </cell>
          <cell r="R476">
            <v>25.5</v>
          </cell>
          <cell r="S476">
            <v>108.08928571428572</v>
          </cell>
          <cell r="T476">
            <v>1</v>
          </cell>
          <cell r="U476">
            <v>43809</v>
          </cell>
          <cell r="V476">
            <v>43811</v>
          </cell>
          <cell r="W476">
            <v>3</v>
          </cell>
          <cell r="X476" t="str">
            <v>Ստուգում ոչ պլանային /Վարչապետ</v>
          </cell>
          <cell r="Y476" t="str">
            <v>Հավելված 12, կետեր՝  1, 4, 5, 27, 29, 34, 38, 40</v>
          </cell>
          <cell r="Z476">
            <v>8</v>
          </cell>
          <cell r="AA476" t="str">
            <v xml:space="preserve"> </v>
          </cell>
          <cell r="AB476" t="str">
            <v>20-012</v>
          </cell>
          <cell r="AC476"/>
          <cell r="AD476">
            <v>2</v>
          </cell>
          <cell r="AE476">
            <v>44182</v>
          </cell>
          <cell r="AF476">
            <v>44182</v>
          </cell>
          <cell r="AG476">
            <v>1</v>
          </cell>
          <cell r="AH476">
            <v>4</v>
          </cell>
          <cell r="AI476" t="str">
            <v xml:space="preserve"> </v>
          </cell>
          <cell r="AJ476">
            <v>92.017857142857139</v>
          </cell>
          <cell r="AK476">
            <v>3</v>
          </cell>
          <cell r="AL476">
            <v>16.071428571428584</v>
          </cell>
          <cell r="AM476">
            <v>4</v>
          </cell>
          <cell r="AN476">
            <v>92.017857142857139</v>
          </cell>
          <cell r="AO476">
            <v>4</v>
          </cell>
          <cell r="AP476">
            <v>44182</v>
          </cell>
        </row>
        <row r="477">
          <cell r="F477" t="str">
            <v>08906019</v>
          </cell>
          <cell r="G477" t="str">
            <v>Վայոց ձոր</v>
          </cell>
          <cell r="H477" t="str">
            <v>Վայոց ձորի մարզ, Ջերմուկ համայնք, Կեչուտ բն․, 1 փ․, 1 տ․</v>
          </cell>
          <cell r="I477" t="str">
            <v>Վայոց ձորի մարզ, Ջերմուկ համայնք, Կեչուտ բնակավայր</v>
          </cell>
          <cell r="J477" t="str">
            <v>094999201</v>
          </cell>
          <cell r="K477" t="str">
            <v>-</v>
          </cell>
          <cell r="L477" t="str">
            <v>տնօրեն</v>
          </cell>
          <cell r="M477" t="str">
            <v>Վահագն Ստեփանի Ստեփանյան</v>
          </cell>
          <cell r="N477">
            <v>12</v>
          </cell>
          <cell r="O477">
            <v>55</v>
          </cell>
          <cell r="P477">
            <v>226</v>
          </cell>
          <cell r="Q477">
            <v>24.336283185840706</v>
          </cell>
          <cell r="R477">
            <v>13.5</v>
          </cell>
          <cell r="S477">
            <v>87.836283185840699</v>
          </cell>
          <cell r="T477">
            <v>1</v>
          </cell>
          <cell r="U477">
            <v>44183</v>
          </cell>
          <cell r="V477">
            <v>44183</v>
          </cell>
          <cell r="W477">
            <v>1</v>
          </cell>
          <cell r="X477" t="str">
            <v>Ստուգում պլանային</v>
          </cell>
          <cell r="Y477" t="str">
            <v xml:space="preserve">Հավելված 12, կետեր՝ 1,34,35,36,37,38 </v>
          </cell>
          <cell r="Z477">
            <v>6</v>
          </cell>
          <cell r="AA477" t="str">
            <v xml:space="preserve"> </v>
          </cell>
          <cell r="AB477" t="str">
            <v>(Հ) 904-Ա</v>
          </cell>
          <cell r="AC477">
            <v>2</v>
          </cell>
          <cell r="AG477">
            <v>0</v>
          </cell>
          <cell r="AI477">
            <v>1</v>
          </cell>
          <cell r="AL477">
            <v>87.836283185840699</v>
          </cell>
          <cell r="AM477">
            <v>6</v>
          </cell>
          <cell r="AN477">
            <v>87.836283185840699</v>
          </cell>
          <cell r="AO477">
            <v>6</v>
          </cell>
          <cell r="AP477">
            <v>44183</v>
          </cell>
        </row>
        <row r="478">
          <cell r="F478" t="str">
            <v>02573566</v>
          </cell>
          <cell r="G478" t="str">
            <v>Վայոց ձոր</v>
          </cell>
          <cell r="H478" t="str">
            <v>Կոտայքի մարզ, ք․Աբովյան, Եղբայրության փ․, շ 3/34-35</v>
          </cell>
          <cell r="I478" t="str">
            <v>Վայոց ձորի մարզ, Արենի համայնք, Ռինդ բն․</v>
          </cell>
          <cell r="J478" t="str">
            <v>094678644</v>
          </cell>
          <cell r="K478" t="str">
            <v>-</v>
          </cell>
          <cell r="L478" t="str">
            <v>տնօրեն</v>
          </cell>
          <cell r="M478" t="str">
            <v>Խաչատուր Հովսեփյան</v>
          </cell>
          <cell r="N478">
            <v>12</v>
          </cell>
          <cell r="O478">
            <v>30</v>
          </cell>
          <cell r="P478">
            <v>162</v>
          </cell>
          <cell r="Q478">
            <v>18.518518518518519</v>
          </cell>
          <cell r="R478">
            <v>15.5</v>
          </cell>
          <cell r="S478">
            <v>84.018518518518519</v>
          </cell>
          <cell r="T478">
            <v>1</v>
          </cell>
          <cell r="U478">
            <v>44187</v>
          </cell>
          <cell r="V478">
            <v>44187</v>
          </cell>
          <cell r="W478">
            <v>1</v>
          </cell>
          <cell r="X478" t="str">
            <v>Ստուգում պլանային</v>
          </cell>
          <cell r="Y478" t="str">
            <v xml:space="preserve">Հավելված 12, կետեր՝ 29,39,40 </v>
          </cell>
          <cell r="Z478">
            <v>3</v>
          </cell>
          <cell r="AA478" t="str">
            <v xml:space="preserve"> </v>
          </cell>
          <cell r="AB478" t="str">
            <v>(Հ) 906-Ա</v>
          </cell>
          <cell r="AC478">
            <v>2</v>
          </cell>
          <cell r="AG478">
            <v>0</v>
          </cell>
          <cell r="AI478">
            <v>1</v>
          </cell>
          <cell r="AL478">
            <v>84.018518518518519</v>
          </cell>
          <cell r="AM478">
            <v>3</v>
          </cell>
          <cell r="AN478">
            <v>84.018518518518519</v>
          </cell>
          <cell r="AO478">
            <v>3</v>
          </cell>
          <cell r="AP478">
            <v>44187</v>
          </cell>
        </row>
        <row r="479">
          <cell r="F479" t="str">
            <v>08908118</v>
          </cell>
          <cell r="G479" t="str">
            <v>Վայոց ձոր</v>
          </cell>
          <cell r="H479" t="str">
            <v xml:space="preserve">Վայոց ձորի մարզ, Գլաձոր համայնք, Գետափ բնակավայր </v>
          </cell>
          <cell r="I479" t="str">
            <v>Վայոց ձորի մարզ, Արենի համայնք, Չիվա բնակավայր</v>
          </cell>
          <cell r="J479" t="str">
            <v>093133935</v>
          </cell>
          <cell r="K479" t="str">
            <v>-</v>
          </cell>
          <cell r="L479" t="str">
            <v>տնօրեն</v>
          </cell>
          <cell r="M479" t="str">
            <v>Հազարապետ Աշոտի Նազարյան</v>
          </cell>
          <cell r="N479">
            <v>12</v>
          </cell>
          <cell r="O479">
            <v>28</v>
          </cell>
          <cell r="P479">
            <v>169</v>
          </cell>
          <cell r="Q479">
            <v>16.568047337278109</v>
          </cell>
          <cell r="R479">
            <v>13.5</v>
          </cell>
          <cell r="S479">
            <v>80.068047337278102</v>
          </cell>
          <cell r="T479">
            <v>1</v>
          </cell>
          <cell r="U479">
            <v>44187</v>
          </cell>
          <cell r="V479">
            <v>44187</v>
          </cell>
          <cell r="W479">
            <v>1</v>
          </cell>
          <cell r="X479" t="str">
            <v>Ստուգում պլանային</v>
          </cell>
          <cell r="Y479" t="str">
            <v xml:space="preserve">Հավելված 12, կետեր՝ 1,37,38 </v>
          </cell>
          <cell r="Z479">
            <v>3</v>
          </cell>
          <cell r="AA479" t="str">
            <v xml:space="preserve"> </v>
          </cell>
          <cell r="AB479" t="str">
            <v>(Հ)905-Ա</v>
          </cell>
          <cell r="AC479">
            <v>2</v>
          </cell>
          <cell r="AG479">
            <v>0</v>
          </cell>
          <cell r="AI479">
            <v>1</v>
          </cell>
          <cell r="AL479">
            <v>80.068047337278102</v>
          </cell>
          <cell r="AM479">
            <v>3</v>
          </cell>
          <cell r="AN479">
            <v>80.068047337278102</v>
          </cell>
          <cell r="AO479">
            <v>3</v>
          </cell>
          <cell r="AP479">
            <v>44187</v>
          </cell>
        </row>
        <row r="480">
          <cell r="F480" t="str">
            <v>08902026</v>
          </cell>
          <cell r="G480" t="str">
            <v>Վայոց ձոր</v>
          </cell>
          <cell r="H480" t="str">
            <v>Վայոց ձորի մարզ, Արենի համայնք, Արենի բն․,փ․ 29, տ․12</v>
          </cell>
          <cell r="I480" t="str">
            <v>Վայոց ձորի մարզ, Արենի համայնք, Արենի բն․</v>
          </cell>
          <cell r="J480" t="str">
            <v>093424406</v>
          </cell>
          <cell r="K480" t="str">
            <v>-</v>
          </cell>
          <cell r="L480" t="str">
            <v>տնօրեն</v>
          </cell>
          <cell r="M480" t="str">
            <v>Տիգրան Ռաֆիկի Սիմոնյան</v>
          </cell>
          <cell r="N480">
            <v>12</v>
          </cell>
          <cell r="O480">
            <v>18</v>
          </cell>
          <cell r="P480">
            <v>269</v>
          </cell>
          <cell r="Q480">
            <v>6.6914498141263934</v>
          </cell>
          <cell r="R480">
            <v>17.5</v>
          </cell>
          <cell r="S480">
            <v>74.1914498141264</v>
          </cell>
          <cell r="T480">
            <v>1</v>
          </cell>
          <cell r="U480">
            <v>44189</v>
          </cell>
          <cell r="V480">
            <v>44189</v>
          </cell>
          <cell r="W480">
            <v>1</v>
          </cell>
          <cell r="X480" t="str">
            <v>Ստուգում պլանային</v>
          </cell>
          <cell r="Y480" t="str">
            <v xml:space="preserve">Հավելված 12, կետեր՝ 1,17 </v>
          </cell>
          <cell r="Z480">
            <v>2</v>
          </cell>
          <cell r="AA480" t="str">
            <v xml:space="preserve"> </v>
          </cell>
          <cell r="AB480" t="str">
            <v>(Հ) 907-Ա</v>
          </cell>
          <cell r="AC480">
            <v>2</v>
          </cell>
          <cell r="AG480">
            <v>0</v>
          </cell>
          <cell r="AI480">
            <v>1</v>
          </cell>
          <cell r="AL480">
            <v>74.1914498141264</v>
          </cell>
          <cell r="AM480">
            <v>2</v>
          </cell>
          <cell r="AN480">
            <v>74.1914498141264</v>
          </cell>
          <cell r="AO480">
            <v>2</v>
          </cell>
          <cell r="AP480">
            <v>44189</v>
          </cell>
        </row>
        <row r="481">
          <cell r="F481" t="str">
            <v>02800056</v>
          </cell>
          <cell r="G481" t="str">
            <v>Կոտայք</v>
          </cell>
          <cell r="H481" t="str">
            <v>ք․ Չարենցավան, Եսայան փողոց թիվ 2</v>
          </cell>
          <cell r="I481" t="str">
            <v>Կոտայքի մարզ, ք․ Չարենցավան, Եսայան փողոց թիվ 2</v>
          </cell>
          <cell r="J481" t="str">
            <v>093250977</v>
          </cell>
          <cell r="K481" t="str">
            <v>info@cmtm.am</v>
          </cell>
          <cell r="L481" t="str">
            <v xml:space="preserve">Տնօրեն </v>
          </cell>
          <cell r="M481" t="str">
            <v>Մեհրաբյան Արտյոմ Ղուկասի</v>
          </cell>
          <cell r="N481">
            <v>12</v>
          </cell>
          <cell r="O481">
            <v>28</v>
          </cell>
          <cell r="P481">
            <v>171</v>
          </cell>
          <cell r="Q481">
            <v>16.374269005847953</v>
          </cell>
          <cell r="R481">
            <v>27</v>
          </cell>
          <cell r="S481">
            <v>93.37426900584795</v>
          </cell>
          <cell r="T481">
            <v>1</v>
          </cell>
          <cell r="U481">
            <v>44228</v>
          </cell>
          <cell r="V481">
            <v>44229</v>
          </cell>
          <cell r="W481">
            <v>2</v>
          </cell>
          <cell r="X481" t="str">
            <v>Ստուգում պլանային</v>
          </cell>
          <cell r="Y481" t="str">
            <v xml:space="preserve">Հավելված 12 կետեր՝ 24, 34, 37, </v>
          </cell>
          <cell r="Z481">
            <v>3</v>
          </cell>
          <cell r="AA481" t="str">
            <v xml:space="preserve"> </v>
          </cell>
          <cell r="AB481" t="str">
            <v>Հ/16</v>
          </cell>
          <cell r="AC481">
            <v>3</v>
          </cell>
          <cell r="AD481">
            <v>1</v>
          </cell>
          <cell r="AE481">
            <v>44428</v>
          </cell>
          <cell r="AF481">
            <v>44428</v>
          </cell>
          <cell r="AG481">
            <v>1</v>
          </cell>
          <cell r="AH481">
            <v>1</v>
          </cell>
          <cell r="AI481" t="str">
            <v xml:space="preserve"> </v>
          </cell>
          <cell r="AJ481">
            <v>82.26315789473685</v>
          </cell>
          <cell r="AK481">
            <v>2</v>
          </cell>
          <cell r="AL481">
            <v>11.1111111111111</v>
          </cell>
          <cell r="AM481">
            <v>2</v>
          </cell>
          <cell r="AN481">
            <v>82.26315789473685</v>
          </cell>
          <cell r="AO481">
            <v>1</v>
          </cell>
          <cell r="AP481">
            <v>44428</v>
          </cell>
        </row>
        <row r="482">
          <cell r="F482" t="str">
            <v>08900039</v>
          </cell>
          <cell r="G482" t="str">
            <v>Վայոց ձոր</v>
          </cell>
          <cell r="H482" t="str">
            <v xml:space="preserve"> Գլաձոր համայնք,Գլաձոր բնակավայր, փողոց 16, տուն 11</v>
          </cell>
          <cell r="I482" t="str">
            <v>Վայոց ձորի մարզ, Եղեգնաձոր համայնք, Ալավերդյան փողոց, շենք 2</v>
          </cell>
          <cell r="J482" t="str">
            <v>093888587</v>
          </cell>
          <cell r="L482" t="str">
            <v>Տնօրենի ժամանակավոր պաշտոնակատար</v>
          </cell>
          <cell r="M482" t="str">
            <v>Գրետա Ղարիբյան Հրաչիկի</v>
          </cell>
          <cell r="N482">
            <v>12</v>
          </cell>
          <cell r="O482">
            <v>18</v>
          </cell>
          <cell r="P482">
            <v>222</v>
          </cell>
          <cell r="Q482">
            <v>8.1081081081081088</v>
          </cell>
          <cell r="R482">
            <v>21</v>
          </cell>
          <cell r="S482">
            <v>79.108108108108112</v>
          </cell>
          <cell r="T482">
            <v>1</v>
          </cell>
          <cell r="U482">
            <v>44242</v>
          </cell>
          <cell r="V482">
            <v>44245</v>
          </cell>
          <cell r="W482">
            <v>4</v>
          </cell>
          <cell r="X482" t="str">
            <v>Ստուգում պլանային</v>
          </cell>
          <cell r="Y482" t="str">
            <v>Հավելված 12, կետեր 1, 18</v>
          </cell>
          <cell r="Z482">
            <v>2</v>
          </cell>
          <cell r="AA482" t="str">
            <v xml:space="preserve"> </v>
          </cell>
          <cell r="AB482" t="str">
            <v>Հ/99</v>
          </cell>
          <cell r="AC482">
            <v>2</v>
          </cell>
          <cell r="AG482">
            <v>0</v>
          </cell>
          <cell r="AI482">
            <v>1</v>
          </cell>
          <cell r="AL482">
            <v>79.108108108108112</v>
          </cell>
          <cell r="AM482">
            <v>2</v>
          </cell>
          <cell r="AN482">
            <v>79.108108108108112</v>
          </cell>
          <cell r="AO482">
            <v>2</v>
          </cell>
          <cell r="AP482">
            <v>44245</v>
          </cell>
        </row>
        <row r="483">
          <cell r="F483" t="str">
            <v>00159587</v>
          </cell>
          <cell r="G483" t="str">
            <v>Արագածոտն</v>
          </cell>
          <cell r="H483" t="str">
            <v>Արագածոտնի մարզ, Աղձք համայնք</v>
          </cell>
          <cell r="I483" t="str">
            <v>Արագածոտնի մարզ, Աղձք համայնք</v>
          </cell>
          <cell r="J483" t="str">
            <v>(+374)43827575</v>
          </cell>
          <cell r="L483" t="str">
            <v>տնօրեն</v>
          </cell>
          <cell r="M483" t="str">
            <v xml:space="preserve">Դժամգարյան Անդրեյ Միխայիլի </v>
          </cell>
          <cell r="N483">
            <v>12</v>
          </cell>
          <cell r="O483">
            <v>0</v>
          </cell>
          <cell r="P483">
            <v>143</v>
          </cell>
          <cell r="Q483">
            <v>0</v>
          </cell>
          <cell r="R483">
            <v>15.5</v>
          </cell>
          <cell r="S483">
            <v>65.5</v>
          </cell>
          <cell r="T483">
            <v>1</v>
          </cell>
          <cell r="U483">
            <v>44235</v>
          </cell>
          <cell r="V483">
            <v>44240</v>
          </cell>
          <cell r="W483">
            <v>5</v>
          </cell>
          <cell r="X483" t="str">
            <v>Ստուգում պլանային</v>
          </cell>
          <cell r="Y483" t="str">
            <v>Հավելված 12</v>
          </cell>
          <cell r="Z483">
            <v>0</v>
          </cell>
          <cell r="AA483">
            <v>1</v>
          </cell>
          <cell r="AB483" t="str">
            <v>Հ/108</v>
          </cell>
          <cell r="AC483">
            <v>3</v>
          </cell>
          <cell r="AG483">
            <v>0</v>
          </cell>
          <cell r="AI483">
            <v>1</v>
          </cell>
          <cell r="AL483">
            <v>65.5</v>
          </cell>
          <cell r="AM483">
            <v>0</v>
          </cell>
          <cell r="AN483">
            <v>65.5</v>
          </cell>
          <cell r="AO483">
            <v>0</v>
          </cell>
          <cell r="AP483">
            <v>44240</v>
          </cell>
        </row>
        <row r="484">
          <cell r="F484" t="str">
            <v>08905807</v>
          </cell>
          <cell r="G484" t="str">
            <v>Վայոց ձոր</v>
          </cell>
          <cell r="H484" t="str">
            <v>ք,Երևան, Արցախի փ․, 14 շենք, 25 բն․</v>
          </cell>
          <cell r="I484" t="str">
            <v>Վայոց ձորի մարզ, Արենի համայնք, Արենի բնակավայր, 36 փ․, 46 շենք</v>
          </cell>
          <cell r="J484" t="str">
            <v>091407033</v>
          </cell>
          <cell r="L484" t="str">
            <v>Տնօրեն</v>
          </cell>
          <cell r="M484" t="str">
            <v>Վարդան Առաքելի Մկրտչյան</v>
          </cell>
          <cell r="N484">
            <v>12</v>
          </cell>
          <cell r="O484">
            <v>20</v>
          </cell>
          <cell r="P484">
            <v>215</v>
          </cell>
          <cell r="Q484">
            <v>9.3023255813953494</v>
          </cell>
          <cell r="R484">
            <v>23</v>
          </cell>
          <cell r="S484">
            <v>82.302325581395351</v>
          </cell>
          <cell r="T484">
            <v>1</v>
          </cell>
          <cell r="U484">
            <v>44249</v>
          </cell>
          <cell r="V484">
            <v>44251</v>
          </cell>
          <cell r="W484">
            <v>3</v>
          </cell>
          <cell r="X484" t="str">
            <v>Ստուգում պլանային</v>
          </cell>
          <cell r="Y484" t="str">
            <v>Հավելված 12, կետեր 39, 40</v>
          </cell>
          <cell r="Z484">
            <v>2</v>
          </cell>
          <cell r="AA484" t="str">
            <v xml:space="preserve"> </v>
          </cell>
          <cell r="AB484" t="str">
            <v>Հ/100</v>
          </cell>
          <cell r="AC484">
            <v>2</v>
          </cell>
          <cell r="AG484">
            <v>0</v>
          </cell>
          <cell r="AI484">
            <v>1</v>
          </cell>
          <cell r="AL484">
            <v>82.302325581395351</v>
          </cell>
          <cell r="AM484">
            <v>2</v>
          </cell>
          <cell r="AN484">
            <v>82.302325581395351</v>
          </cell>
          <cell r="AO484">
            <v>2</v>
          </cell>
          <cell r="AP484">
            <v>44251</v>
          </cell>
        </row>
        <row r="485">
          <cell r="F485" t="str">
            <v>76847244</v>
          </cell>
          <cell r="G485" t="str">
            <v>Վայոց ձոր</v>
          </cell>
          <cell r="H485" t="str">
            <v xml:space="preserve"> Եղեգնաձոր համայնք, Եղեգնաձոր բնակավայր, Անդրանիկի 19, բն․45</v>
          </cell>
          <cell r="I485" t="str">
            <v>Վայոց ձորի մարզ, Եղեգնաձոր համայնք, Եղեգնաձոր բնակավայր, Նարեկացի 8</v>
          </cell>
          <cell r="J485" t="str">
            <v>094878867</v>
          </cell>
          <cell r="L485" t="str">
            <v>Ա/Ձ</v>
          </cell>
          <cell r="M485" t="str">
            <v>Բաբաջանյան Արտյոմ Հրաչիկի</v>
          </cell>
          <cell r="N485">
            <v>12</v>
          </cell>
          <cell r="O485">
            <v>18</v>
          </cell>
          <cell r="P485">
            <v>160</v>
          </cell>
          <cell r="Q485">
            <v>11.25</v>
          </cell>
          <cell r="R485">
            <v>21</v>
          </cell>
          <cell r="S485">
            <v>82.25</v>
          </cell>
          <cell r="T485">
            <v>1</v>
          </cell>
          <cell r="U485">
            <v>44252</v>
          </cell>
          <cell r="V485">
            <v>44253</v>
          </cell>
          <cell r="W485">
            <v>2</v>
          </cell>
          <cell r="X485" t="str">
            <v>Ստուգում պլանային</v>
          </cell>
          <cell r="Y485" t="str">
            <v>Հավելված 12, կետեր՝ 17, 36</v>
          </cell>
          <cell r="Z485">
            <v>2</v>
          </cell>
          <cell r="AA485" t="str">
            <v xml:space="preserve"> </v>
          </cell>
          <cell r="AB485" t="str">
            <v>Հ/98</v>
          </cell>
          <cell r="AC485">
            <v>2</v>
          </cell>
          <cell r="AG485">
            <v>0</v>
          </cell>
          <cell r="AI485">
            <v>1</v>
          </cell>
          <cell r="AL485">
            <v>82.25</v>
          </cell>
          <cell r="AM485">
            <v>2</v>
          </cell>
          <cell r="AN485">
            <v>82.25</v>
          </cell>
          <cell r="AO485">
            <v>2</v>
          </cell>
          <cell r="AP485">
            <v>44253</v>
          </cell>
        </row>
        <row r="486">
          <cell r="F486" t="str">
            <v>04428527</v>
          </cell>
          <cell r="G486" t="str">
            <v>Արմավիր</v>
          </cell>
          <cell r="H486" t="str">
            <v>Արմավիրի մարզ  ք․ էջմիածին Շահումյան փ․ 75/1․3</v>
          </cell>
          <cell r="I486" t="str">
            <v>Արմավիրի մարզ  ք․ էջմիածին Շահումյան փ․ 75/1․3</v>
          </cell>
          <cell r="J486" t="str">
            <v>093․26․27․00</v>
          </cell>
          <cell r="L486" t="str">
            <v>տնօրեն</v>
          </cell>
          <cell r="M486" t="str">
            <v>Արթուր Հովհաննիսյան</v>
          </cell>
          <cell r="N486">
            <v>12</v>
          </cell>
          <cell r="O486">
            <v>57</v>
          </cell>
          <cell r="P486">
            <v>233</v>
          </cell>
          <cell r="Q486">
            <v>24.463519313304722</v>
          </cell>
          <cell r="R486">
            <v>21</v>
          </cell>
          <cell r="S486">
            <v>95.463519313304715</v>
          </cell>
          <cell r="T486">
            <v>1</v>
          </cell>
          <cell r="U486">
            <v>44225</v>
          </cell>
          <cell r="V486">
            <v>44228</v>
          </cell>
          <cell r="W486">
            <v>2</v>
          </cell>
          <cell r="X486" t="str">
            <v>Ստուգում պլանային</v>
          </cell>
          <cell r="Y486" t="str">
            <v>Հավելված 12, կետեր՝ 29, 30, 31, 34, 35, 36</v>
          </cell>
          <cell r="Z486">
            <v>6</v>
          </cell>
          <cell r="AA486" t="str">
            <v xml:space="preserve"> </v>
          </cell>
          <cell r="AB486" t="str">
            <v>Հ/52-2021</v>
          </cell>
          <cell r="AC486">
            <v>2</v>
          </cell>
          <cell r="AD486">
            <v>1</v>
          </cell>
          <cell r="AE486">
            <v>44446</v>
          </cell>
          <cell r="AF486">
            <v>44446</v>
          </cell>
          <cell r="AG486">
            <v>1</v>
          </cell>
          <cell r="AH486">
            <v>0</v>
          </cell>
          <cell r="AI486">
            <v>1</v>
          </cell>
          <cell r="AJ486">
            <v>71</v>
          </cell>
          <cell r="AK486">
            <v>2</v>
          </cell>
          <cell r="AL486">
            <v>24.463519313304715</v>
          </cell>
          <cell r="AM486">
            <v>6</v>
          </cell>
          <cell r="AN486">
            <v>71</v>
          </cell>
          <cell r="AO486">
            <v>0</v>
          </cell>
          <cell r="AP486">
            <v>44446</v>
          </cell>
        </row>
        <row r="487">
          <cell r="F487" t="str">
            <v>03300276</v>
          </cell>
          <cell r="G487" t="str">
            <v>Կոտայք</v>
          </cell>
          <cell r="H487" t="str">
            <v>Նոր Հաճն համայնք, Տորոզյան 31</v>
          </cell>
          <cell r="I487" t="str">
            <v>Կոտայքի մարզ, Նոր Հաճն համայնք, Տորոզյան 31</v>
          </cell>
          <cell r="J487" t="str">
            <v xml:space="preserve">094 94 11 55 </v>
          </cell>
          <cell r="K487" t="str">
            <v>diamonds@shoghakn.am</v>
          </cell>
          <cell r="L487" t="str">
            <v>Տնօրեն</v>
          </cell>
          <cell r="M487" t="str">
            <v xml:space="preserve">Նարեկ Իսայան Մարտինի </v>
          </cell>
          <cell r="N487">
            <v>12</v>
          </cell>
          <cell r="O487">
            <v>10</v>
          </cell>
          <cell r="P487">
            <v>209</v>
          </cell>
          <cell r="Q487">
            <v>4.7846889952153111</v>
          </cell>
          <cell r="R487">
            <v>25</v>
          </cell>
          <cell r="S487">
            <v>79.784688995215305</v>
          </cell>
          <cell r="T487">
            <v>1</v>
          </cell>
          <cell r="U487">
            <v>44235</v>
          </cell>
          <cell r="V487">
            <v>44236</v>
          </cell>
          <cell r="W487">
            <v>2</v>
          </cell>
          <cell r="X487" t="str">
            <v>Ստուգում պլանային</v>
          </cell>
          <cell r="Y487" t="str">
            <v>Հավելված 12 կետ՝ 40</v>
          </cell>
          <cell r="Z487">
            <v>1</v>
          </cell>
          <cell r="AA487" t="str">
            <v xml:space="preserve"> </v>
          </cell>
          <cell r="AB487" t="str">
            <v>Հ/21</v>
          </cell>
          <cell r="AC487">
            <v>3</v>
          </cell>
          <cell r="AG487">
            <v>0</v>
          </cell>
          <cell r="AI487">
            <v>1</v>
          </cell>
          <cell r="AL487">
            <v>79.784688995215305</v>
          </cell>
          <cell r="AM487">
            <v>1</v>
          </cell>
          <cell r="AN487">
            <v>79.784688995215305</v>
          </cell>
          <cell r="AO487">
            <v>1</v>
          </cell>
          <cell r="AP487">
            <v>44236</v>
          </cell>
        </row>
        <row r="488">
          <cell r="F488" t="str">
            <v>02801299</v>
          </cell>
          <cell r="G488" t="str">
            <v>Կոտայք</v>
          </cell>
          <cell r="H488" t="str">
            <v>Չարենցավան համայնք, Հոկտեմբերյան թիվ 1</v>
          </cell>
          <cell r="I488" t="str">
            <v>Կոտայքի մարզ, Չարենցավան համայնք, Հոկտեմբերյան թիվ 1</v>
          </cell>
          <cell r="J488" t="str">
            <v>091-20-32-64</v>
          </cell>
          <cell r="K488" t="str">
            <v>logist6tosp.am</v>
          </cell>
          <cell r="L488" t="str">
            <v>Տնօրեն</v>
          </cell>
          <cell r="M488" t="str">
            <v>Խաչատուր Գասպարի Պետրոսյան</v>
          </cell>
          <cell r="N488">
            <v>12</v>
          </cell>
          <cell r="O488">
            <v>38</v>
          </cell>
          <cell r="P488">
            <v>236</v>
          </cell>
          <cell r="Q488">
            <v>16.101694915254235</v>
          </cell>
          <cell r="R488">
            <v>28</v>
          </cell>
          <cell r="S488">
            <v>94.101694915254228</v>
          </cell>
          <cell r="T488">
            <v>1</v>
          </cell>
          <cell r="U488">
            <v>44238</v>
          </cell>
          <cell r="V488">
            <v>44239</v>
          </cell>
          <cell r="W488">
            <v>2</v>
          </cell>
          <cell r="X488" t="str">
            <v>Ստուգում պլանային</v>
          </cell>
          <cell r="Y488" t="str">
            <v>Հավելված 12․ կետեր՝ 30, 36, 37, 38</v>
          </cell>
          <cell r="Z488">
            <v>4</v>
          </cell>
          <cell r="AA488" t="str">
            <v xml:space="preserve"> </v>
          </cell>
          <cell r="AB488" t="str">
            <v xml:space="preserve">Հ/22-2021 </v>
          </cell>
          <cell r="AC488">
            <v>3</v>
          </cell>
          <cell r="AD488">
            <v>1</v>
          </cell>
          <cell r="AE488">
            <v>44435</v>
          </cell>
          <cell r="AF488">
            <v>44435</v>
          </cell>
          <cell r="AG488">
            <v>1</v>
          </cell>
          <cell r="AH488">
            <v>0</v>
          </cell>
          <cell r="AI488">
            <v>1</v>
          </cell>
          <cell r="AJ488">
            <v>78</v>
          </cell>
          <cell r="AK488">
            <v>2</v>
          </cell>
          <cell r="AL488">
            <v>16.101694915254228</v>
          </cell>
          <cell r="AM488">
            <v>4</v>
          </cell>
          <cell r="AN488">
            <v>78</v>
          </cell>
          <cell r="AO488">
            <v>0</v>
          </cell>
          <cell r="AP488">
            <v>44435</v>
          </cell>
        </row>
        <row r="489">
          <cell r="F489" t="str">
            <v>03521712</v>
          </cell>
          <cell r="G489" t="str">
            <v>Կոտայք</v>
          </cell>
          <cell r="H489" t="str">
            <v>Աբովյան համայնք, 2-րդ Արդյոընաբերական թիվ 5</v>
          </cell>
          <cell r="I489" t="str">
            <v>Կոտայքի մարզ, Աբովյան համայնք, 2-րդ Արդյոընաբերական թիվ 5</v>
          </cell>
          <cell r="J489" t="str">
            <v>093-42-88-19</v>
          </cell>
          <cell r="K489" t="str">
            <v>haykplast@mail.ru</v>
          </cell>
          <cell r="L489" t="str">
            <v>Տնօրեն</v>
          </cell>
          <cell r="M489" t="str">
            <v xml:space="preserve">Յուրիկ Բախշիկի Սահակյան </v>
          </cell>
          <cell r="N489">
            <v>12</v>
          </cell>
          <cell r="O489">
            <v>19</v>
          </cell>
          <cell r="P489">
            <v>80</v>
          </cell>
          <cell r="Q489">
            <v>23.75</v>
          </cell>
          <cell r="R489">
            <v>21</v>
          </cell>
          <cell r="S489">
            <v>94.75</v>
          </cell>
          <cell r="T489">
            <v>1</v>
          </cell>
          <cell r="U489">
            <v>44242</v>
          </cell>
          <cell r="V489">
            <v>44243</v>
          </cell>
          <cell r="W489">
            <v>2</v>
          </cell>
          <cell r="X489" t="str">
            <v>Ստուգում պլանային</v>
          </cell>
          <cell r="Y489" t="str">
            <v>Հավելված 12․ կետեր՝ 31, 34</v>
          </cell>
          <cell r="Z489">
            <v>2</v>
          </cell>
          <cell r="AA489" t="str">
            <v xml:space="preserve"> </v>
          </cell>
          <cell r="AB489" t="str">
            <v>Հ/26-2021</v>
          </cell>
          <cell r="AC489">
            <v>3</v>
          </cell>
          <cell r="AD489">
            <v>1</v>
          </cell>
          <cell r="AE489">
            <v>44442</v>
          </cell>
          <cell r="AF489">
            <v>44442</v>
          </cell>
          <cell r="AG489">
            <v>1</v>
          </cell>
          <cell r="AH489">
            <v>0</v>
          </cell>
          <cell r="AI489">
            <v>1</v>
          </cell>
          <cell r="AJ489">
            <v>71</v>
          </cell>
          <cell r="AK489">
            <v>2</v>
          </cell>
          <cell r="AL489">
            <v>23.75</v>
          </cell>
          <cell r="AM489">
            <v>2</v>
          </cell>
          <cell r="AN489">
            <v>71</v>
          </cell>
          <cell r="AO489">
            <v>0</v>
          </cell>
          <cell r="AP489">
            <v>44442</v>
          </cell>
        </row>
        <row r="490">
          <cell r="F490" t="str">
            <v>03300209</v>
          </cell>
          <cell r="G490" t="str">
            <v>Կոտայք</v>
          </cell>
          <cell r="H490" t="str">
            <v>Եղվարդ համայնք, Չարենցի 1</v>
          </cell>
          <cell r="I490" t="str">
            <v>Կոտայքի մարզ, Եղվարդ համայնք, Չարենցի 1</v>
          </cell>
          <cell r="J490" t="str">
            <v>091485691</v>
          </cell>
          <cell r="K490" t="str">
            <v>eghkonyak@mail.ru</v>
          </cell>
          <cell r="L490" t="str">
            <v>Տնօրեն</v>
          </cell>
          <cell r="M490" t="str">
            <v xml:space="preserve">Սրբուհի Համլետի Մարության </v>
          </cell>
          <cell r="N490">
            <v>12</v>
          </cell>
          <cell r="O490">
            <v>28</v>
          </cell>
          <cell r="P490">
            <v>253</v>
          </cell>
          <cell r="Q490">
            <v>11.067193675889328</v>
          </cell>
          <cell r="R490">
            <v>27</v>
          </cell>
          <cell r="S490">
            <v>88.067193675889328</v>
          </cell>
          <cell r="T490">
            <v>1</v>
          </cell>
          <cell r="U490">
            <v>44250</v>
          </cell>
          <cell r="V490">
            <v>44251</v>
          </cell>
          <cell r="W490">
            <v>2</v>
          </cell>
          <cell r="X490" t="str">
            <v>Ստուգում պլանային</v>
          </cell>
          <cell r="Y490" t="str">
            <v>Հավելված 12 կետեր՝ 31, 34, 38</v>
          </cell>
          <cell r="Z490">
            <v>3</v>
          </cell>
          <cell r="AA490" t="str">
            <v xml:space="preserve"> </v>
          </cell>
          <cell r="AB490" t="str">
            <v>Հ/28-2021</v>
          </cell>
          <cell r="AC490">
            <v>3</v>
          </cell>
          <cell r="AD490">
            <v>1</v>
          </cell>
          <cell r="AE490">
            <v>44449</v>
          </cell>
          <cell r="AF490">
            <v>44449</v>
          </cell>
          <cell r="AG490">
            <v>1</v>
          </cell>
          <cell r="AH490">
            <v>0</v>
          </cell>
          <cell r="AI490">
            <v>1</v>
          </cell>
          <cell r="AJ490">
            <v>77</v>
          </cell>
          <cell r="AK490">
            <v>2</v>
          </cell>
          <cell r="AL490">
            <v>11.067193675889328</v>
          </cell>
          <cell r="AM490">
            <v>3</v>
          </cell>
          <cell r="AN490">
            <v>77</v>
          </cell>
          <cell r="AO490">
            <v>0</v>
          </cell>
          <cell r="AP490">
            <v>44449</v>
          </cell>
        </row>
        <row r="491">
          <cell r="F491" t="str">
            <v>00087947</v>
          </cell>
          <cell r="G491" t="str">
            <v>Կոտայք</v>
          </cell>
          <cell r="H491" t="str">
            <v xml:space="preserve">ք․ Եղվարդ, Արտադրական հանգույց </v>
          </cell>
          <cell r="I491" t="str">
            <v xml:space="preserve">Կոտայքի մարզ, ք․ Եղվարդ, Արտադրական հանգույց </v>
          </cell>
          <cell r="J491" t="str">
            <v>099907140</v>
          </cell>
          <cell r="K491" t="str">
            <v>info@elwood.am</v>
          </cell>
          <cell r="L491" t="str">
            <v xml:space="preserve">Տնօրեն </v>
          </cell>
          <cell r="M491" t="str">
            <v>Տաթևիկ Ալեքսանի Զաքարյան</v>
          </cell>
          <cell r="N491">
            <v>12</v>
          </cell>
          <cell r="O491">
            <v>10</v>
          </cell>
          <cell r="P491">
            <v>151</v>
          </cell>
          <cell r="Q491">
            <v>6.6225165562913908</v>
          </cell>
          <cell r="R491">
            <v>24.5</v>
          </cell>
          <cell r="S491">
            <v>81.122516556291387</v>
          </cell>
          <cell r="T491">
            <v>1</v>
          </cell>
          <cell r="U491">
            <v>44259</v>
          </cell>
          <cell r="V491">
            <v>44260</v>
          </cell>
          <cell r="W491">
            <v>2</v>
          </cell>
          <cell r="X491" t="str">
            <v>Ստուգում պլանային</v>
          </cell>
          <cell r="Y491" t="str">
            <v>Հավելված 12, կետ՝ 31</v>
          </cell>
          <cell r="Z491">
            <v>1</v>
          </cell>
          <cell r="AA491" t="str">
            <v xml:space="preserve"> </v>
          </cell>
          <cell r="AB491" t="str">
            <v>Հ/123-2021</v>
          </cell>
          <cell r="AC491">
            <v>1</v>
          </cell>
          <cell r="AD491">
            <v>1</v>
          </cell>
          <cell r="AE491">
            <v>44456</v>
          </cell>
          <cell r="AF491">
            <v>44456</v>
          </cell>
          <cell r="AG491">
            <v>1</v>
          </cell>
          <cell r="AH491">
            <v>0</v>
          </cell>
          <cell r="AI491">
            <v>1</v>
          </cell>
          <cell r="AJ491">
            <v>74.5</v>
          </cell>
          <cell r="AK491">
            <v>2</v>
          </cell>
          <cell r="AL491">
            <v>6.6225165562913872</v>
          </cell>
          <cell r="AM491">
            <v>1</v>
          </cell>
          <cell r="AN491">
            <v>74.5</v>
          </cell>
          <cell r="AO491">
            <v>0</v>
          </cell>
          <cell r="AP491">
            <v>44456</v>
          </cell>
        </row>
        <row r="492">
          <cell r="F492" t="str">
            <v>00841344</v>
          </cell>
          <cell r="G492" t="str">
            <v xml:space="preserve">Երևան </v>
          </cell>
          <cell r="H492" t="str">
            <v>Ա․ Հովհաննիսյան փող․, 24</v>
          </cell>
          <cell r="I492" t="str">
            <v>Երևան, Ա․ Հովհաննիսյան փող․, 24</v>
          </cell>
          <cell r="L492" t="str">
            <v xml:space="preserve">Տնօրեն </v>
          </cell>
          <cell r="M492" t="str">
            <v xml:space="preserve">Արման Ատոմի Մուրադյան </v>
          </cell>
          <cell r="N492" t="str">
            <v>8, 12</v>
          </cell>
          <cell r="O492">
            <v>74</v>
          </cell>
          <cell r="P492">
            <v>253</v>
          </cell>
          <cell r="Q492">
            <v>29.249011857707508</v>
          </cell>
          <cell r="R492">
            <v>37</v>
          </cell>
          <cell r="S492">
            <v>116.2490118577075</v>
          </cell>
          <cell r="T492">
            <v>1</v>
          </cell>
          <cell r="U492">
            <v>44418</v>
          </cell>
          <cell r="V492">
            <v>44421</v>
          </cell>
          <cell r="W492">
            <v>4</v>
          </cell>
          <cell r="X492" t="str">
            <v>Ստուգում պլանային</v>
          </cell>
          <cell r="Y492" t="str">
            <v>Հավելված 8, կետեր՝  1, 10, 14, 19, 25, 29, 35, 36, 38, 39, 43 / Հավելված 12, կետեր՝ 1, 27, 30, 31, 33, 34, 36, 38</v>
          </cell>
          <cell r="Z492">
            <v>19</v>
          </cell>
          <cell r="AA492" t="str">
            <v xml:space="preserve"> </v>
          </cell>
          <cell r="AB492" t="str">
            <v>Հ/1072-2021-Ա</v>
          </cell>
          <cell r="AC492">
            <v>1</v>
          </cell>
          <cell r="AG492">
            <v>0</v>
          </cell>
          <cell r="AI492">
            <v>1</v>
          </cell>
          <cell r="AL492">
            <v>116.2490118577075</v>
          </cell>
          <cell r="AM492">
            <v>19</v>
          </cell>
          <cell r="AN492">
            <v>116.2490118577075</v>
          </cell>
          <cell r="AO492">
            <v>19</v>
          </cell>
          <cell r="AP492">
            <v>44421</v>
          </cell>
        </row>
        <row r="493">
          <cell r="F493" t="str">
            <v>01218536</v>
          </cell>
          <cell r="G493" t="str">
            <v>Երևան</v>
          </cell>
          <cell r="H493" t="str">
            <v>Դավթաշեն 2-րդ թաղ․ /26/38/</v>
          </cell>
          <cell r="I493" t="str">
            <v>Երևան, Հաղթանակ թաղ․ 1</v>
          </cell>
          <cell r="J493" t="str">
            <v>011-500-505</v>
          </cell>
          <cell r="K493" t="str">
            <v>finance@royalarmenia.net</v>
          </cell>
          <cell r="L493" t="str">
            <v>տնօրեն</v>
          </cell>
          <cell r="M493" t="str">
            <v>Դավիդ Գագուիկովիչ Ակոպյան Մլուջաս</v>
          </cell>
          <cell r="N493">
            <v>12</v>
          </cell>
          <cell r="O493">
            <v>28</v>
          </cell>
          <cell r="P493">
            <v>226</v>
          </cell>
          <cell r="Q493">
            <v>12.389380530973451</v>
          </cell>
          <cell r="R493">
            <v>23</v>
          </cell>
          <cell r="S493">
            <v>85.389380530973455</v>
          </cell>
          <cell r="T493">
            <v>1</v>
          </cell>
          <cell r="U493">
            <v>44242</v>
          </cell>
          <cell r="V493">
            <v>44246</v>
          </cell>
          <cell r="W493">
            <v>5</v>
          </cell>
          <cell r="X493" t="str">
            <v>Ստուգում պլանային</v>
          </cell>
          <cell r="Y493" t="str">
            <v>Հավելված 12, կետեր՝ 29, 33, 35</v>
          </cell>
          <cell r="Z493">
            <v>3</v>
          </cell>
          <cell r="AA493" t="str">
            <v xml:space="preserve"> </v>
          </cell>
          <cell r="AB493" t="str">
            <v>Հ/118-2021</v>
          </cell>
          <cell r="AC493">
            <v>1</v>
          </cell>
          <cell r="AG493">
            <v>0</v>
          </cell>
          <cell r="AI493">
            <v>1</v>
          </cell>
          <cell r="AL493">
            <v>85.389380530973455</v>
          </cell>
          <cell r="AM493">
            <v>3</v>
          </cell>
          <cell r="AN493">
            <v>85.389380530973455</v>
          </cell>
          <cell r="AO493">
            <v>3</v>
          </cell>
          <cell r="AP493">
            <v>44246</v>
          </cell>
        </row>
        <row r="494">
          <cell r="F494" t="str">
            <v>07600518</v>
          </cell>
          <cell r="G494" t="str">
            <v>Տավուշ</v>
          </cell>
          <cell r="H494" t="str">
            <v>ՀՀ, ք․ Երևան, Սունդուկյան փող․ շենք 15/4 բն․ 7</v>
          </cell>
          <cell r="I494" t="str">
            <v>ՀՀ Տավուշի մարզ, ք․ Իջևան, Երևանյան փող․ 9 շենք</v>
          </cell>
          <cell r="L494" t="str">
            <v>Տնօրեն</v>
          </cell>
          <cell r="M494" t="str">
            <v>Ատոմ Եգորյան</v>
          </cell>
          <cell r="N494">
            <v>12</v>
          </cell>
          <cell r="O494">
            <v>37</v>
          </cell>
          <cell r="P494">
            <v>345</v>
          </cell>
          <cell r="Q494">
            <v>10.72463768115942</v>
          </cell>
          <cell r="R494">
            <v>27</v>
          </cell>
          <cell r="S494">
            <v>87.724637681159422</v>
          </cell>
          <cell r="T494">
            <v>1</v>
          </cell>
          <cell r="U494">
            <v>44250</v>
          </cell>
          <cell r="V494">
            <v>44251</v>
          </cell>
          <cell r="W494">
            <v>2</v>
          </cell>
          <cell r="X494" t="str">
            <v>Ստուգում պլանային</v>
          </cell>
          <cell r="Y494" t="str">
            <v>Հավելված 12, կետեր՝ 1, 18, 31, 34</v>
          </cell>
          <cell r="Z494">
            <v>4</v>
          </cell>
          <cell r="AA494" t="str">
            <v xml:space="preserve"> </v>
          </cell>
          <cell r="AB494" t="str">
            <v>Հ/97-2021</v>
          </cell>
          <cell r="AC494">
            <v>2</v>
          </cell>
          <cell r="AD494">
            <v>1</v>
          </cell>
          <cell r="AE494">
            <v>44706</v>
          </cell>
          <cell r="AF494">
            <v>44707</v>
          </cell>
          <cell r="AG494">
            <v>2</v>
          </cell>
          <cell r="AH494">
            <v>4</v>
          </cell>
          <cell r="AI494" t="str">
            <v xml:space="preserve"> </v>
          </cell>
          <cell r="AJ494">
            <v>87.724637681159422</v>
          </cell>
          <cell r="AK494">
            <v>2</v>
          </cell>
          <cell r="AL494">
            <v>0</v>
          </cell>
          <cell r="AM494">
            <v>0</v>
          </cell>
          <cell r="AN494">
            <v>87.724637681159422</v>
          </cell>
          <cell r="AO494">
            <v>4</v>
          </cell>
          <cell r="AP494">
            <v>44707</v>
          </cell>
        </row>
        <row r="495">
          <cell r="F495" t="str">
            <v>00856513</v>
          </cell>
          <cell r="G495" t="str">
            <v>Կոտայք</v>
          </cell>
          <cell r="H495" t="str">
            <v>ք.Երևան Նաիրի Զարյան փողոց 21/98</v>
          </cell>
          <cell r="I495" t="str">
            <v xml:space="preserve">Կոտայքի մարզ, Եղվարդ համայնք Շիրակի փողոց 43/1 </v>
          </cell>
          <cell r="J495" t="str">
            <v>091 01 32 52</v>
          </cell>
          <cell r="K495" t="str">
            <v>info@accurate.am</v>
          </cell>
          <cell r="L495" t="str">
            <v xml:space="preserve">տնօրեն </v>
          </cell>
          <cell r="M495" t="str">
            <v>Արսեն Լավրենտի Իոննեսյան</v>
          </cell>
          <cell r="N495">
            <v>12</v>
          </cell>
          <cell r="O495">
            <v>10</v>
          </cell>
          <cell r="P495">
            <v>161</v>
          </cell>
          <cell r="Q495">
            <v>6.2111801242236027</v>
          </cell>
          <cell r="R495">
            <v>24.5</v>
          </cell>
          <cell r="S495">
            <v>80.711180124223603</v>
          </cell>
          <cell r="T495">
            <v>1</v>
          </cell>
          <cell r="U495">
            <v>44279</v>
          </cell>
          <cell r="V495">
            <v>44281</v>
          </cell>
          <cell r="W495">
            <v>3</v>
          </cell>
          <cell r="X495" t="str">
            <v>Ստուգում պլանային</v>
          </cell>
          <cell r="Y495" t="str">
            <v xml:space="preserve">Հավելված 12, կետ 31 </v>
          </cell>
          <cell r="Z495">
            <v>1</v>
          </cell>
          <cell r="AA495" t="str">
            <v xml:space="preserve"> </v>
          </cell>
          <cell r="AB495" t="str">
            <v>Հ/120-2021</v>
          </cell>
          <cell r="AC495">
            <v>2</v>
          </cell>
          <cell r="AD495">
            <v>1</v>
          </cell>
          <cell r="AE495">
            <v>44483</v>
          </cell>
          <cell r="AF495">
            <v>44483</v>
          </cell>
          <cell r="AG495">
            <v>1</v>
          </cell>
          <cell r="AH495">
            <v>0</v>
          </cell>
          <cell r="AI495">
            <v>1</v>
          </cell>
          <cell r="AJ495">
            <v>74.5</v>
          </cell>
          <cell r="AK495">
            <v>2</v>
          </cell>
          <cell r="AL495">
            <v>6.2111801242236027</v>
          </cell>
          <cell r="AM495">
            <v>1</v>
          </cell>
          <cell r="AN495">
            <v>74.5</v>
          </cell>
          <cell r="AO495">
            <v>0</v>
          </cell>
          <cell r="AP495">
            <v>44483</v>
          </cell>
        </row>
        <row r="496">
          <cell r="F496" t="str">
            <v>04102865</v>
          </cell>
          <cell r="G496" t="str">
            <v>Կոտայք</v>
          </cell>
          <cell r="H496" t="str">
            <v>Արարատի մարզ Արմաշ համայնք Հայրիյան փողոց թիվ 2 շենք</v>
          </cell>
          <cell r="I496" t="str">
            <v>Կոտայքի մարզ, Եղվարդ համայնք Երևանյան խճուղի թիվ 14</v>
          </cell>
          <cell r="J496" t="str">
            <v>091 40 48 26</v>
          </cell>
          <cell r="K496" t="str">
            <v>info@modusgranum.am</v>
          </cell>
          <cell r="L496" t="str">
            <v xml:space="preserve">տնօրեն </v>
          </cell>
          <cell r="M496" t="str">
            <v>Նիկողոսյան Գուրգեն Մարլենի</v>
          </cell>
          <cell r="N496">
            <v>12</v>
          </cell>
          <cell r="O496">
            <v>9</v>
          </cell>
          <cell r="P496">
            <v>280</v>
          </cell>
          <cell r="Q496">
            <v>3.214285714285714</v>
          </cell>
          <cell r="R496">
            <v>30</v>
          </cell>
          <cell r="S496">
            <v>83.214285714285722</v>
          </cell>
          <cell r="T496">
            <v>1</v>
          </cell>
          <cell r="U496">
            <v>44264</v>
          </cell>
          <cell r="V496">
            <v>44265</v>
          </cell>
          <cell r="W496">
            <v>2</v>
          </cell>
          <cell r="X496" t="str">
            <v>Ստուգում պլանային</v>
          </cell>
          <cell r="Y496" t="str">
            <v>Հավելված 12, կետեր 34</v>
          </cell>
          <cell r="Z496">
            <v>1</v>
          </cell>
          <cell r="AA496" t="str">
            <v xml:space="preserve"> </v>
          </cell>
          <cell r="AB496" t="str">
            <v>Հ/31-2021</v>
          </cell>
          <cell r="AC496">
            <v>3</v>
          </cell>
          <cell r="AD496">
            <v>1</v>
          </cell>
          <cell r="AE496">
            <v>44467</v>
          </cell>
          <cell r="AF496">
            <v>44467</v>
          </cell>
          <cell r="AG496">
            <v>1</v>
          </cell>
          <cell r="AH496">
            <v>0</v>
          </cell>
          <cell r="AI496">
            <v>1</v>
          </cell>
          <cell r="AJ496">
            <v>80</v>
          </cell>
          <cell r="AK496">
            <v>2</v>
          </cell>
          <cell r="AL496">
            <v>3.2142857142857224</v>
          </cell>
          <cell r="AM496">
            <v>1</v>
          </cell>
          <cell r="AN496">
            <v>80</v>
          </cell>
          <cell r="AO496">
            <v>0</v>
          </cell>
          <cell r="AP496">
            <v>44467</v>
          </cell>
        </row>
        <row r="497">
          <cell r="F497" t="str">
            <v>00916448</v>
          </cell>
          <cell r="G497" t="str">
            <v>Արմավիր</v>
          </cell>
          <cell r="H497" t="str">
            <v>Արմավիրի մարզ ք Էջմիածին Մարգարայի խճ, 24</v>
          </cell>
          <cell r="I497" t="str">
            <v>Արմավիրի մարզ ք Էջմիածին Մարգարայի խճ, 24</v>
          </cell>
          <cell r="J497">
            <v>95754595</v>
          </cell>
          <cell r="L497" t="str">
            <v>տնօրեն</v>
          </cell>
          <cell r="M497" t="str">
            <v>Քաջիկ Մանուկյան Մուշեղի</v>
          </cell>
          <cell r="N497">
            <v>12</v>
          </cell>
          <cell r="O497">
            <v>56</v>
          </cell>
          <cell r="P497">
            <v>217</v>
          </cell>
          <cell r="Q497">
            <v>25.806451612903224</v>
          </cell>
          <cell r="R497">
            <v>27</v>
          </cell>
          <cell r="S497">
            <v>102.80645161290323</v>
          </cell>
          <cell r="T497">
            <v>1</v>
          </cell>
          <cell r="U497">
            <v>44264</v>
          </cell>
          <cell r="V497">
            <v>44267</v>
          </cell>
          <cell r="W497">
            <v>4</v>
          </cell>
          <cell r="X497" t="str">
            <v>Ստուգում պլանային</v>
          </cell>
          <cell r="Y497" t="str">
            <v>Հավելված 12, կետեր՝ 30, 34, 35, 36, 37, 38</v>
          </cell>
          <cell r="Z497">
            <v>6</v>
          </cell>
          <cell r="AA497" t="str">
            <v xml:space="preserve"> </v>
          </cell>
          <cell r="AB497" t="str">
            <v>Է/Հ 157-2021</v>
          </cell>
          <cell r="AC497">
            <v>3</v>
          </cell>
          <cell r="AD497">
            <v>1</v>
          </cell>
          <cell r="AE497">
            <v>44503</v>
          </cell>
          <cell r="AF497">
            <v>44503</v>
          </cell>
          <cell r="AG497">
            <v>1</v>
          </cell>
          <cell r="AH497">
            <v>6</v>
          </cell>
          <cell r="AI497" t="str">
            <v xml:space="preserve"> </v>
          </cell>
          <cell r="AJ497">
            <v>102.80645161290323</v>
          </cell>
          <cell r="AK497">
            <v>2</v>
          </cell>
          <cell r="AL497">
            <v>0</v>
          </cell>
          <cell r="AM497">
            <v>0</v>
          </cell>
          <cell r="AN497">
            <v>102.80645161290323</v>
          </cell>
          <cell r="AO497">
            <v>6</v>
          </cell>
          <cell r="AP497">
            <v>44503</v>
          </cell>
        </row>
        <row r="498">
          <cell r="F498" t="str">
            <v>00803554</v>
          </cell>
          <cell r="G498" t="str">
            <v>Երևան</v>
          </cell>
          <cell r="H498" t="str">
            <v>Զ․Սարկավագի 157</v>
          </cell>
          <cell r="I498" t="str">
            <v>Երևան, Զ․Սարկավագի 157</v>
          </cell>
          <cell r="J498">
            <v>11283790</v>
          </cell>
          <cell r="L498" t="str">
            <v>տնօրեն</v>
          </cell>
          <cell r="M498" t="str">
            <v>Սուրեն Ազատյան</v>
          </cell>
          <cell r="N498">
            <v>12</v>
          </cell>
          <cell r="O498">
            <v>45</v>
          </cell>
          <cell r="P498">
            <v>326</v>
          </cell>
          <cell r="Q498">
            <v>13.803680981595093</v>
          </cell>
          <cell r="R498">
            <v>37</v>
          </cell>
          <cell r="S498">
            <v>100.80368098159509</v>
          </cell>
          <cell r="T498">
            <v>1</v>
          </cell>
          <cell r="U498">
            <v>44249</v>
          </cell>
          <cell r="V498">
            <v>44253</v>
          </cell>
          <cell r="W498">
            <v>5</v>
          </cell>
          <cell r="X498" t="str">
            <v>Ստուգում պլանային</v>
          </cell>
          <cell r="Y498" t="str">
            <v>Հավելված 12, կետեր՝ 33,34,35,36,38</v>
          </cell>
          <cell r="Z498">
            <v>5</v>
          </cell>
          <cell r="AA498" t="str">
            <v xml:space="preserve"> </v>
          </cell>
          <cell r="AB498" t="str">
            <v>Հ/127-2021</v>
          </cell>
          <cell r="AC498">
            <v>1</v>
          </cell>
          <cell r="AG498">
            <v>0</v>
          </cell>
          <cell r="AI498">
            <v>1</v>
          </cell>
          <cell r="AL498">
            <v>100.80368098159509</v>
          </cell>
          <cell r="AM498">
            <v>5</v>
          </cell>
          <cell r="AN498">
            <v>100.80368098159509</v>
          </cell>
          <cell r="AO498">
            <v>5</v>
          </cell>
          <cell r="AP498">
            <v>44253</v>
          </cell>
        </row>
        <row r="499">
          <cell r="F499" t="str">
            <v>02704164</v>
          </cell>
          <cell r="G499" t="str">
            <v>Երևան</v>
          </cell>
          <cell r="I499" t="str">
            <v xml:space="preserve">Երևան, Բրյուսով 6 </v>
          </cell>
          <cell r="L499" t="str">
            <v xml:space="preserve">տնօրեն </v>
          </cell>
          <cell r="M499" t="str">
            <v>Դավիթ Մուրադյան</v>
          </cell>
          <cell r="N499">
            <v>12</v>
          </cell>
          <cell r="O499">
            <v>74</v>
          </cell>
          <cell r="P499">
            <v>306</v>
          </cell>
          <cell r="Q499">
            <v>24.183006535947712</v>
          </cell>
          <cell r="R499">
            <v>26.5</v>
          </cell>
          <cell r="S499">
            <v>100.68300653594771</v>
          </cell>
          <cell r="T499">
            <v>1</v>
          </cell>
          <cell r="U499">
            <v>44242</v>
          </cell>
          <cell r="V499">
            <v>44246</v>
          </cell>
          <cell r="W499">
            <v>5</v>
          </cell>
          <cell r="X499" t="str">
            <v>Ստուգում պլանային</v>
          </cell>
          <cell r="Y499" t="str">
            <v>Հավելված 12, կետեր՝ 1, 24, 30, 31, 33, 34, 35, 36</v>
          </cell>
          <cell r="Z499">
            <v>8</v>
          </cell>
          <cell r="AA499" t="str">
            <v xml:space="preserve"> </v>
          </cell>
          <cell r="AB499" t="str">
            <v>Հ/122-2021</v>
          </cell>
          <cell r="AC499">
            <v>1</v>
          </cell>
          <cell r="AG499">
            <v>0</v>
          </cell>
          <cell r="AI499">
            <v>1</v>
          </cell>
          <cell r="AL499">
            <v>100.68300653594771</v>
          </cell>
          <cell r="AM499">
            <v>8</v>
          </cell>
          <cell r="AN499">
            <v>100.68300653594771</v>
          </cell>
          <cell r="AO499">
            <v>8</v>
          </cell>
          <cell r="AP499">
            <v>44246</v>
          </cell>
        </row>
        <row r="500">
          <cell r="F500" t="str">
            <v>08419944</v>
          </cell>
          <cell r="G500" t="str">
            <v>Գեղարքունիք</v>
          </cell>
          <cell r="H500" t="str">
            <v>Գեղարքունիքի մարզ,ք․Վարդենիս, Ազգալդյան 10</v>
          </cell>
          <cell r="I500" t="str">
            <v>Գեղարքունիքի մարզ,ք․Վարդենիս, Ազգալդյան 10</v>
          </cell>
          <cell r="J500" t="str">
            <v>093 52 72 77</v>
          </cell>
          <cell r="L500" t="str">
            <v>տնօրեն</v>
          </cell>
          <cell r="M500" t="str">
            <v>Հարություն Վարազդատի Նավոյան</v>
          </cell>
          <cell r="N500">
            <v>12</v>
          </cell>
          <cell r="O500">
            <v>92</v>
          </cell>
          <cell r="P500">
            <v>205</v>
          </cell>
          <cell r="Q500">
            <v>44.878048780487809</v>
          </cell>
          <cell r="R500">
            <v>21</v>
          </cell>
          <cell r="S500">
            <v>115.8780487804878</v>
          </cell>
          <cell r="T500">
            <v>1</v>
          </cell>
          <cell r="U500">
            <v>44005</v>
          </cell>
          <cell r="V500">
            <v>44007</v>
          </cell>
          <cell r="W500">
            <v>3</v>
          </cell>
          <cell r="X500" t="str">
            <v>Ստուգում պլանային</v>
          </cell>
          <cell r="Y500" t="str">
            <v>Հավելված 12, կետեր՝ 1,4,13,17,18,24, 29,31,37,38</v>
          </cell>
          <cell r="Z500">
            <v>10</v>
          </cell>
          <cell r="AA500" t="str">
            <v xml:space="preserve"> </v>
          </cell>
          <cell r="AB500" t="str">
            <v>(Հ)402-Ա</v>
          </cell>
          <cell r="AC500">
            <v>3</v>
          </cell>
          <cell r="AG500">
            <v>0</v>
          </cell>
          <cell r="AI500">
            <v>1</v>
          </cell>
          <cell r="AL500">
            <v>115.8780487804878</v>
          </cell>
          <cell r="AM500">
            <v>10</v>
          </cell>
          <cell r="AN500">
            <v>115.8780487804878</v>
          </cell>
          <cell r="AO500">
            <v>10</v>
          </cell>
          <cell r="AP500">
            <v>44007</v>
          </cell>
        </row>
        <row r="501">
          <cell r="F501" t="str">
            <v>06928741</v>
          </cell>
          <cell r="G501" t="str">
            <v>Լոռի</v>
          </cell>
          <cell r="H501" t="str">
            <v>ՀՀ Լոռու մարզ, Վանաձոր
համայնք, Նարեկացու փ․ 67 Գ</v>
          </cell>
          <cell r="I501" t="str">
            <v>ՀՀ Լոռու մարզ, Վանաձոր համայնք, Նարեկացու փ․ 67 Գ</v>
          </cell>
          <cell r="J501">
            <v>94245479</v>
          </cell>
          <cell r="L501" t="str">
            <v>տնօրեն</v>
          </cell>
          <cell r="M501" t="str">
            <v>Վաչե 
Բոշյան
 Ռոբերտի</v>
          </cell>
          <cell r="N501">
            <v>16</v>
          </cell>
          <cell r="O501">
            <v>143</v>
          </cell>
          <cell r="P501">
            <v>319</v>
          </cell>
          <cell r="Q501">
            <v>44.827586206896555</v>
          </cell>
          <cell r="R501">
            <v>21</v>
          </cell>
          <cell r="S501">
            <v>115.82758620689656</v>
          </cell>
          <cell r="T501">
            <v>1</v>
          </cell>
          <cell r="U501">
            <v>44326</v>
          </cell>
          <cell r="V501">
            <v>44327</v>
          </cell>
          <cell r="W501">
            <v>2</v>
          </cell>
          <cell r="X501" t="str">
            <v>Ստուգում պլանային</v>
          </cell>
          <cell r="Y501" t="str">
            <v>Հավելված 16, կետեր՝ 4, 6, 15, 17, 21, 22, 23, 24, 25, 26, 27, 31, 32, 35,36</v>
          </cell>
          <cell r="Z501">
            <v>15</v>
          </cell>
          <cell r="AA501" t="str">
            <v xml:space="preserve"> </v>
          </cell>
          <cell r="AB501" t="str">
            <v>Հ/554-2021</v>
          </cell>
          <cell r="AC501">
            <v>3</v>
          </cell>
          <cell r="AG501">
            <v>0</v>
          </cell>
          <cell r="AH501"/>
          <cell r="AI501">
            <v>1</v>
          </cell>
          <cell r="AL501">
            <v>115.82758620689656</v>
          </cell>
          <cell r="AM501">
            <v>15</v>
          </cell>
          <cell r="AN501">
            <v>115.82758620689656</v>
          </cell>
          <cell r="AO501">
            <v>15</v>
          </cell>
          <cell r="AP501">
            <v>44327</v>
          </cell>
        </row>
        <row r="502">
          <cell r="F502" t="str">
            <v>03504939</v>
          </cell>
          <cell r="G502" t="str">
            <v>Երևան</v>
          </cell>
          <cell r="H502" t="str">
            <v>Կոտայքի մարզ, Առինջ համայնք 15 փող. Տարածք 34</v>
          </cell>
          <cell r="I502" t="str">
            <v>ք. Երևան, Մոլդովական 25/8</v>
          </cell>
          <cell r="J502" t="str">
            <v>010582884</v>
          </cell>
          <cell r="L502" t="str">
            <v>տնօրեն</v>
          </cell>
          <cell r="M502" t="str">
            <v>Գեղամ Ջանվելյան</v>
          </cell>
          <cell r="N502">
            <v>12</v>
          </cell>
          <cell r="O502">
            <v>84</v>
          </cell>
          <cell r="P502">
            <v>235</v>
          </cell>
          <cell r="Q502">
            <v>35.744680851063833</v>
          </cell>
          <cell r="R502">
            <v>30</v>
          </cell>
          <cell r="S502">
            <v>115.74468085106383</v>
          </cell>
          <cell r="T502">
            <v>1</v>
          </cell>
          <cell r="U502">
            <v>43880</v>
          </cell>
          <cell r="V502">
            <v>43882</v>
          </cell>
          <cell r="W502">
            <v>3</v>
          </cell>
          <cell r="X502" t="str">
            <v>Ստուգում պլանային</v>
          </cell>
          <cell r="Y502" t="str">
            <v>Հավելված 12 կետեր՝ 3,21,29,30,31,34,35,36,38</v>
          </cell>
          <cell r="Z502">
            <v>9</v>
          </cell>
          <cell r="AA502" t="str">
            <v xml:space="preserve"> </v>
          </cell>
          <cell r="AB502" t="str">
            <v>(Հ)197-Ա</v>
          </cell>
          <cell r="AC502">
            <v>2</v>
          </cell>
          <cell r="AG502">
            <v>0</v>
          </cell>
          <cell r="AI502">
            <v>1</v>
          </cell>
          <cell r="AL502">
            <v>115.74468085106383</v>
          </cell>
          <cell r="AM502">
            <v>9</v>
          </cell>
          <cell r="AN502">
            <v>115.74468085106383</v>
          </cell>
          <cell r="AO502">
            <v>9</v>
          </cell>
          <cell r="AP502">
            <v>43882</v>
          </cell>
        </row>
        <row r="503">
          <cell r="F503" t="str">
            <v>08906139</v>
          </cell>
          <cell r="G503" t="str">
            <v>Վայոց ձոր</v>
          </cell>
          <cell r="H503" t="str">
            <v>Եղեգիս համայնք, Սալլի բնակավայր</v>
          </cell>
          <cell r="I503" t="str">
            <v>Վայոց ձորի մարզ, Եղեգիս համայնք, Սալլի բնակավայր</v>
          </cell>
          <cell r="J503" t="str">
            <v>093936376</v>
          </cell>
          <cell r="K503" t="str">
            <v>-</v>
          </cell>
          <cell r="L503" t="str">
            <v>Տնօրեն</v>
          </cell>
          <cell r="M503" t="str">
            <v>Լևոն Սկրյաբինի Ղազարյան</v>
          </cell>
          <cell r="N503">
            <v>12</v>
          </cell>
          <cell r="O503">
            <v>37</v>
          </cell>
          <cell r="P503">
            <v>139</v>
          </cell>
          <cell r="Q503">
            <v>26.618705035971225</v>
          </cell>
          <cell r="R503">
            <v>15.5</v>
          </cell>
          <cell r="S503">
            <v>92.118705035971232</v>
          </cell>
          <cell r="T503">
            <v>1</v>
          </cell>
          <cell r="U503">
            <v>44298</v>
          </cell>
          <cell r="V503">
            <v>44300</v>
          </cell>
          <cell r="W503">
            <v>3</v>
          </cell>
          <cell r="X503" t="str">
            <v>Ստուգում պլանային</v>
          </cell>
          <cell r="Y503" t="str">
            <v>Հավելված 12, կետեր՝ 1, 24, 37, 38</v>
          </cell>
          <cell r="Z503">
            <v>4</v>
          </cell>
          <cell r="AA503" t="str">
            <v xml:space="preserve"> </v>
          </cell>
          <cell r="AB503" t="str">
            <v>Հ/395-2021</v>
          </cell>
          <cell r="AC503">
            <v>2</v>
          </cell>
          <cell r="AG503">
            <v>0</v>
          </cell>
          <cell r="AI503">
            <v>1</v>
          </cell>
          <cell r="AL503">
            <v>92.118705035971232</v>
          </cell>
          <cell r="AM503">
            <v>4</v>
          </cell>
          <cell r="AN503">
            <v>92.118705035971232</v>
          </cell>
          <cell r="AO503">
            <v>4</v>
          </cell>
          <cell r="AP503">
            <v>44300</v>
          </cell>
        </row>
        <row r="504">
          <cell r="F504" t="str">
            <v>04110931</v>
          </cell>
          <cell r="G504" t="str">
            <v>Արարատ</v>
          </cell>
          <cell r="H504" t="str">
            <v xml:space="preserve">Արարատի մարզ գ․Տափերական </v>
          </cell>
          <cell r="I504" t="str">
            <v xml:space="preserve">Արարատի մարզ գ․Տափերական </v>
          </cell>
          <cell r="J504" t="str">
            <v>՛077200850</v>
          </cell>
          <cell r="L504" t="str">
            <v>տնօրեն</v>
          </cell>
          <cell r="M504" t="str">
            <v>Գագիկ Արշակի Հակոբյան</v>
          </cell>
          <cell r="N504">
            <v>12</v>
          </cell>
          <cell r="O504">
            <v>0</v>
          </cell>
          <cell r="P504">
            <v>252</v>
          </cell>
          <cell r="Q504">
            <v>0</v>
          </cell>
          <cell r="R504">
            <v>29</v>
          </cell>
          <cell r="S504">
            <v>79</v>
          </cell>
          <cell r="T504">
            <v>1</v>
          </cell>
          <cell r="U504">
            <v>44292</v>
          </cell>
          <cell r="V504">
            <v>44295</v>
          </cell>
          <cell r="W504">
            <v>4</v>
          </cell>
          <cell r="X504" t="str">
            <v>Ստուգում պլանային</v>
          </cell>
          <cell r="Y504" t="str">
            <v>Հավելված 12</v>
          </cell>
          <cell r="Z504">
            <v>0</v>
          </cell>
          <cell r="AA504">
            <v>1</v>
          </cell>
          <cell r="AB504" t="str">
            <v>Հ/403-2021</v>
          </cell>
          <cell r="AC504">
            <v>3</v>
          </cell>
          <cell r="AG504">
            <v>0</v>
          </cell>
          <cell r="AI504">
            <v>1</v>
          </cell>
          <cell r="AL504">
            <v>79</v>
          </cell>
          <cell r="AM504">
            <v>0</v>
          </cell>
          <cell r="AN504">
            <v>79</v>
          </cell>
          <cell r="AO504">
            <v>0</v>
          </cell>
          <cell r="AP504">
            <v>44295</v>
          </cell>
        </row>
        <row r="505">
          <cell r="F505" t="str">
            <v>02800117</v>
          </cell>
          <cell r="G505" t="str">
            <v>Կոտայք</v>
          </cell>
          <cell r="H505" t="str">
            <v>ք.Չարենցավան Մելտոնյան փողոց թիվ 3</v>
          </cell>
          <cell r="I505" t="str">
            <v>Կոտայքի մարզ, ք.Չարենցավան Մելտոնյան փողոց թիվ 3</v>
          </cell>
          <cell r="J505" t="str">
            <v>093106767</v>
          </cell>
          <cell r="L505" t="str">
            <v>տնօրեն</v>
          </cell>
          <cell r="M505" t="str">
            <v>Սամվել Ժորայի Գևորգյան</v>
          </cell>
          <cell r="N505">
            <v>12</v>
          </cell>
          <cell r="O505">
            <v>28</v>
          </cell>
          <cell r="P505">
            <v>208</v>
          </cell>
          <cell r="Q505">
            <v>13.461538461538462</v>
          </cell>
          <cell r="R505">
            <v>30</v>
          </cell>
          <cell r="S505">
            <v>93.461538461538453</v>
          </cell>
          <cell r="T505">
            <v>1</v>
          </cell>
          <cell r="U505">
            <v>44306</v>
          </cell>
          <cell r="V505">
            <v>44307</v>
          </cell>
          <cell r="W505">
            <v>2</v>
          </cell>
          <cell r="X505" t="str">
            <v>Ստուգում պլանային</v>
          </cell>
          <cell r="Y505" t="str">
            <v>Հավելված 12, կետեր՝ 31, 34, 38</v>
          </cell>
          <cell r="Z505">
            <v>3</v>
          </cell>
          <cell r="AA505" t="str">
            <v xml:space="preserve"> </v>
          </cell>
          <cell r="AB505" t="str">
            <v>Հ/446-2021</v>
          </cell>
          <cell r="AC505">
            <v>3</v>
          </cell>
          <cell r="AD505">
            <v>1</v>
          </cell>
          <cell r="AE505">
            <v>44509</v>
          </cell>
          <cell r="AF505">
            <v>44509</v>
          </cell>
          <cell r="AG505">
            <v>1</v>
          </cell>
          <cell r="AH505">
            <v>0</v>
          </cell>
          <cell r="AI505">
            <v>1</v>
          </cell>
          <cell r="AJ505">
            <v>80</v>
          </cell>
          <cell r="AK505">
            <v>1</v>
          </cell>
          <cell r="AL505">
            <v>13.461538461538453</v>
          </cell>
          <cell r="AM505">
            <v>3</v>
          </cell>
          <cell r="AN505">
            <v>80</v>
          </cell>
          <cell r="AO505">
            <v>0</v>
          </cell>
          <cell r="AP505">
            <v>44509</v>
          </cell>
        </row>
        <row r="506">
          <cell r="F506" t="str">
            <v>09404782</v>
          </cell>
          <cell r="G506" t="str">
            <v>Սյունիք</v>
          </cell>
          <cell r="H506" t="str">
            <v>Ք․ Կապան, Մ․ Հարությունյան փ․</v>
          </cell>
          <cell r="I506" t="str">
            <v>Սյունիքի մարզ,Ք․ Կապան, Մ․ Հարությունյան փ․</v>
          </cell>
          <cell r="J506">
            <v>94214935</v>
          </cell>
          <cell r="L506" t="str">
            <v>գործադիր տնօրեն</v>
          </cell>
          <cell r="M506" t="str">
            <v>Գարսևան Սուրենի Եղիազարյան</v>
          </cell>
          <cell r="N506">
            <v>12</v>
          </cell>
          <cell r="O506">
            <v>19</v>
          </cell>
          <cell r="P506">
            <v>166</v>
          </cell>
          <cell r="Q506">
            <v>11.445783132530121</v>
          </cell>
          <cell r="R506">
            <v>23</v>
          </cell>
          <cell r="S506">
            <v>84.445783132530124</v>
          </cell>
          <cell r="T506">
            <v>1</v>
          </cell>
          <cell r="U506">
            <v>44305</v>
          </cell>
          <cell r="V506">
            <v>44306</v>
          </cell>
          <cell r="W506">
            <v>2</v>
          </cell>
          <cell r="X506" t="str">
            <v>Ստուգում պլանային</v>
          </cell>
          <cell r="Y506" t="str">
            <v>Հավելված 12, կետեր՝ 34, 37</v>
          </cell>
          <cell r="Z506">
            <v>2</v>
          </cell>
          <cell r="AA506" t="str">
            <v xml:space="preserve"> </v>
          </cell>
          <cell r="AB506" t="str">
            <v>Հ/393-2021</v>
          </cell>
          <cell r="AC506">
            <v>1</v>
          </cell>
          <cell r="AG506">
            <v>0</v>
          </cell>
          <cell r="AI506">
            <v>1</v>
          </cell>
          <cell r="AL506">
            <v>84.445783132530124</v>
          </cell>
          <cell r="AM506">
            <v>2</v>
          </cell>
          <cell r="AN506">
            <v>84.445783132530124</v>
          </cell>
          <cell r="AO506">
            <v>2</v>
          </cell>
          <cell r="AP506">
            <v>44306</v>
          </cell>
        </row>
        <row r="507">
          <cell r="F507" t="str">
            <v>04200616</v>
          </cell>
          <cell r="G507" t="str">
            <v>Արարատ</v>
          </cell>
          <cell r="H507" t="str">
            <v>Արարատի մարզ, ք․Արտաշատ, Օգոստոսի 23 փ 145</v>
          </cell>
          <cell r="I507" t="str">
            <v>Արարատի մարզ, ք․Արտաշատ, Օգոստոսի 23/145</v>
          </cell>
          <cell r="J507" t="str">
            <v>՛093400437, 023526275</v>
          </cell>
          <cell r="L507" t="str">
            <v>տնօրեն</v>
          </cell>
          <cell r="M507" t="str">
            <v>Վաչագան Կարապետյան Սերգոյի</v>
          </cell>
          <cell r="N507">
            <v>12</v>
          </cell>
          <cell r="O507">
            <v>47</v>
          </cell>
          <cell r="P507">
            <v>254</v>
          </cell>
          <cell r="Q507">
            <v>18.503937007874015</v>
          </cell>
          <cell r="R507">
            <v>27</v>
          </cell>
          <cell r="S507">
            <v>95.503937007874015</v>
          </cell>
          <cell r="T507">
            <v>1</v>
          </cell>
          <cell r="U507">
            <v>44320</v>
          </cell>
          <cell r="V507">
            <v>44321</v>
          </cell>
          <cell r="W507">
            <v>2</v>
          </cell>
          <cell r="X507" t="str">
            <v>Ստուգում պլանային</v>
          </cell>
          <cell r="Y507" t="str">
            <v>Հավելված 12, կետեր՝ 30, 31, 34, 35, 36</v>
          </cell>
          <cell r="Z507">
            <v>5</v>
          </cell>
          <cell r="AA507" t="str">
            <v xml:space="preserve"> </v>
          </cell>
          <cell r="AB507" t="str">
            <v>ԷՀ/550-2021</v>
          </cell>
          <cell r="AC507">
            <v>4</v>
          </cell>
          <cell r="AG507">
            <v>0</v>
          </cell>
          <cell r="AI507">
            <v>1</v>
          </cell>
          <cell r="AL507">
            <v>95.503937007874015</v>
          </cell>
          <cell r="AM507">
            <v>5</v>
          </cell>
          <cell r="AN507">
            <v>95.503937007874015</v>
          </cell>
          <cell r="AO507">
            <v>5</v>
          </cell>
          <cell r="AP507">
            <v>44321</v>
          </cell>
        </row>
        <row r="508">
          <cell r="F508" t="str">
            <v>01802388</v>
          </cell>
          <cell r="G508" t="str">
            <v>Արարատ</v>
          </cell>
          <cell r="H508" t="str">
            <v>ԵՐԵՎԱՆ Ծ. ԻՍԱԿՈՎԻ Պ. 2</v>
          </cell>
          <cell r="I508" t="str">
            <v>Արարատի մարզ, Ավշար համայնք, Խորենացու փ 94</v>
          </cell>
          <cell r="J508" t="str">
            <v>շ095954485</v>
          </cell>
          <cell r="L508" t="str">
            <v>գործադիր տնօրեն</v>
          </cell>
          <cell r="M508" t="str">
            <v>Սերյոժա Խաչատրյան Սյոմիկի</v>
          </cell>
          <cell r="N508">
            <v>12</v>
          </cell>
          <cell r="O508">
            <v>0</v>
          </cell>
          <cell r="P508">
            <v>307</v>
          </cell>
          <cell r="Q508">
            <v>0</v>
          </cell>
          <cell r="R508">
            <v>27</v>
          </cell>
          <cell r="S508">
            <v>77</v>
          </cell>
          <cell r="T508">
            <v>1</v>
          </cell>
          <cell r="U508">
            <v>44326</v>
          </cell>
          <cell r="V508">
            <v>44328</v>
          </cell>
          <cell r="W508">
            <v>3</v>
          </cell>
          <cell r="X508" t="str">
            <v>Ստուգում պլանային</v>
          </cell>
          <cell r="Y508" t="str">
            <v>Հավելված 12</v>
          </cell>
          <cell r="Z508">
            <v>0</v>
          </cell>
          <cell r="AA508">
            <v>1</v>
          </cell>
          <cell r="AB508" t="str">
            <v>ԷՀ/551-2021</v>
          </cell>
          <cell r="AC508">
            <v>3</v>
          </cell>
          <cell r="AG508">
            <v>0</v>
          </cell>
          <cell r="AI508">
            <v>1</v>
          </cell>
          <cell r="AL508">
            <v>77</v>
          </cell>
          <cell r="AM508">
            <v>0</v>
          </cell>
          <cell r="AN508">
            <v>77</v>
          </cell>
          <cell r="AO508">
            <v>0</v>
          </cell>
          <cell r="AP508">
            <v>44328</v>
          </cell>
        </row>
        <row r="509">
          <cell r="F509" t="str">
            <v>01201819</v>
          </cell>
          <cell r="G509" t="str">
            <v>Արմավիր</v>
          </cell>
          <cell r="H509" t="str">
            <v>ՀՀ Արմավիրի մարզ գ․ Թաիրով Մայրաքաղաքային 174</v>
          </cell>
          <cell r="I509" t="str">
            <v>Արմավիրի մարզ գ․ Թաիրով Մայրաքաղաքային 174</v>
          </cell>
          <cell r="J509">
            <v>55505004</v>
          </cell>
          <cell r="L509" t="str">
            <v>տնօրեն</v>
          </cell>
          <cell r="M509" t="str">
            <v xml:space="preserve">Արմեն Աբրահամյան </v>
          </cell>
          <cell r="N509">
            <v>12</v>
          </cell>
          <cell r="O509">
            <v>47</v>
          </cell>
          <cell r="P509">
            <v>206</v>
          </cell>
          <cell r="Q509">
            <v>22.815533980582526</v>
          </cell>
          <cell r="R509">
            <v>15.5</v>
          </cell>
          <cell r="S509">
            <v>88.315533980582529</v>
          </cell>
          <cell r="T509">
            <v>1</v>
          </cell>
          <cell r="U509">
            <v>44319</v>
          </cell>
          <cell r="V509">
            <v>44320</v>
          </cell>
          <cell r="W509">
            <v>2</v>
          </cell>
          <cell r="X509" t="str">
            <v>Ստուգում պլանային</v>
          </cell>
          <cell r="Y509" t="str">
            <v>Հավելված 12, կետեր՝ 30, 31, 34, 35, 36</v>
          </cell>
          <cell r="Z509">
            <v>5</v>
          </cell>
          <cell r="AA509" t="str">
            <v xml:space="preserve"> </v>
          </cell>
          <cell r="AB509" t="str">
            <v>Հ/541</v>
          </cell>
          <cell r="AC509">
            <v>2</v>
          </cell>
          <cell r="AD509">
            <v>1</v>
          </cell>
          <cell r="AE509">
            <v>44503</v>
          </cell>
          <cell r="AF509">
            <v>44503</v>
          </cell>
          <cell r="AG509">
            <v>1</v>
          </cell>
          <cell r="AH509">
            <v>0</v>
          </cell>
          <cell r="AI509">
            <v>1</v>
          </cell>
          <cell r="AJ509">
            <v>65.5</v>
          </cell>
          <cell r="AK509">
            <v>2</v>
          </cell>
          <cell r="AL509">
            <v>22.815533980582529</v>
          </cell>
          <cell r="AM509">
            <v>5</v>
          </cell>
          <cell r="AN509">
            <v>65.5</v>
          </cell>
          <cell r="AO509">
            <v>0</v>
          </cell>
          <cell r="AP509">
            <v>44503</v>
          </cell>
        </row>
        <row r="510">
          <cell r="F510" t="str">
            <v>00146767</v>
          </cell>
          <cell r="G510" t="str">
            <v>Արմավիր</v>
          </cell>
          <cell r="H510" t="str">
            <v>ՀՀ Արմավիրի մարզ ք․ Էջմիածին Չոբանքարայի խճ․ 3</v>
          </cell>
          <cell r="I510" t="str">
            <v>Արմավիւրի մարզ ք․ Էջմիածին Չոբանքարայի խճ․ 3</v>
          </cell>
          <cell r="J510">
            <v>77073131</v>
          </cell>
          <cell r="L510" t="str">
            <v>տնօրեն</v>
          </cell>
          <cell r="M510" t="str">
            <v xml:space="preserve">Արթուր Հարությունյան </v>
          </cell>
          <cell r="N510">
            <v>12</v>
          </cell>
          <cell r="O510">
            <v>86</v>
          </cell>
          <cell r="P510">
            <v>226</v>
          </cell>
          <cell r="Q510">
            <v>38.053097345132741</v>
          </cell>
          <cell r="R510">
            <v>28</v>
          </cell>
          <cell r="S510">
            <v>116.05309734513274</v>
          </cell>
          <cell r="T510">
            <v>1</v>
          </cell>
          <cell r="U510">
            <v>44293</v>
          </cell>
          <cell r="V510">
            <v>44295</v>
          </cell>
          <cell r="W510">
            <v>3</v>
          </cell>
          <cell r="X510" t="str">
            <v>Ստուգում պլանային</v>
          </cell>
          <cell r="Y510" t="str">
            <v>Հավելված 12, կետեր՝ 30, 31, 34, 35, 36, 37, 38, 39, 40</v>
          </cell>
          <cell r="Z510">
            <v>9</v>
          </cell>
          <cell r="AA510" t="str">
            <v xml:space="preserve"> </v>
          </cell>
          <cell r="AB510" t="str">
            <v>Հ/405</v>
          </cell>
          <cell r="AC510">
            <v>2</v>
          </cell>
          <cell r="AD510">
            <v>2</v>
          </cell>
          <cell r="AE510">
            <v>44762</v>
          </cell>
          <cell r="AF510">
            <v>44762</v>
          </cell>
          <cell r="AG510">
            <v>1</v>
          </cell>
          <cell r="AH510">
            <v>1</v>
          </cell>
          <cell r="AI510" t="str">
            <v xml:space="preserve"> </v>
          </cell>
          <cell r="AJ510">
            <v>82.424778761061944</v>
          </cell>
          <cell r="AK510">
            <v>2</v>
          </cell>
          <cell r="AL510">
            <v>33.628318584070797</v>
          </cell>
          <cell r="AM510">
            <v>8</v>
          </cell>
          <cell r="AN510">
            <v>82.424778761061944</v>
          </cell>
          <cell r="AO510">
            <v>1</v>
          </cell>
          <cell r="AP510">
            <v>44762</v>
          </cell>
        </row>
        <row r="511">
          <cell r="F511" t="str">
            <v>04726637</v>
          </cell>
          <cell r="G511" t="str">
            <v>Արմավիր</v>
          </cell>
          <cell r="H511" t="str">
            <v>ՀՀ Արմավիրի մարզ ք․ Էջմիածին Ռ․ Եսայան 62 գ</v>
          </cell>
          <cell r="I511" t="str">
            <v>Արմավիրի մարզ ք․ Էջմիածին Ռ․ Եսայան 62 գ</v>
          </cell>
          <cell r="J511">
            <v>43005004</v>
          </cell>
          <cell r="K511">
            <v>0</v>
          </cell>
          <cell r="L511" t="str">
            <v>տնօրեն</v>
          </cell>
          <cell r="M511" t="str">
            <v>Հակոբ Ելեջյան</v>
          </cell>
          <cell r="N511">
            <v>12</v>
          </cell>
          <cell r="O511">
            <v>57</v>
          </cell>
          <cell r="P511">
            <v>206</v>
          </cell>
          <cell r="Q511">
            <v>27.669902912621357</v>
          </cell>
          <cell r="R511">
            <v>27</v>
          </cell>
          <cell r="S511">
            <v>104.66990291262135</v>
          </cell>
          <cell r="T511">
            <v>1</v>
          </cell>
          <cell r="U511">
            <v>44298</v>
          </cell>
          <cell r="V511">
            <v>44300</v>
          </cell>
          <cell r="W511">
            <v>3</v>
          </cell>
          <cell r="X511" t="str">
            <v>Ստուգում պլանային</v>
          </cell>
          <cell r="Y511" t="str">
            <v>Հավելված 12, կետեր՝ 29, 30, 31, 34, 35, 36</v>
          </cell>
          <cell r="Z511">
            <v>6</v>
          </cell>
          <cell r="AA511" t="str">
            <v xml:space="preserve"> </v>
          </cell>
          <cell r="AB511" t="str">
            <v>Հ/396</v>
          </cell>
          <cell r="AC511">
            <v>2</v>
          </cell>
          <cell r="AD511">
            <v>1</v>
          </cell>
          <cell r="AE511">
            <v>44503</v>
          </cell>
          <cell r="AF511">
            <v>44503</v>
          </cell>
          <cell r="AG511">
            <v>1</v>
          </cell>
          <cell r="AH511">
            <v>0</v>
          </cell>
          <cell r="AI511">
            <v>1</v>
          </cell>
          <cell r="AJ511">
            <v>77</v>
          </cell>
          <cell r="AK511">
            <v>2</v>
          </cell>
          <cell r="AL511">
            <v>27.669902912621353</v>
          </cell>
          <cell r="AM511">
            <v>6</v>
          </cell>
          <cell r="AN511">
            <v>77</v>
          </cell>
          <cell r="AO511">
            <v>0</v>
          </cell>
          <cell r="AP511">
            <v>44503</v>
          </cell>
        </row>
        <row r="512">
          <cell r="F512" t="str">
            <v>08902412</v>
          </cell>
          <cell r="G512" t="str">
            <v>Վայոց ձոր</v>
          </cell>
          <cell r="H512" t="str">
            <v>Վայոց ձորի մարզ, Եղեգնաձոր համայնք, Վ․ Զորավար 34</v>
          </cell>
          <cell r="I512" t="str">
            <v>Վայոց ձորի մարզ, Եղեգնաձոր համայնք, Վ․ Զորավար 34</v>
          </cell>
          <cell r="J512" t="str">
            <v>028122223</v>
          </cell>
          <cell r="K512" t="str">
            <v>epg16@mail.ru</v>
          </cell>
          <cell r="L512" t="str">
            <v>տնօրեն</v>
          </cell>
          <cell r="M512" t="str">
            <v>Աշոտ Խաչատրյան Արշամի</v>
          </cell>
          <cell r="N512">
            <v>12</v>
          </cell>
          <cell r="O512">
            <v>29</v>
          </cell>
          <cell r="P512">
            <v>188</v>
          </cell>
          <cell r="Q512">
            <v>15.425531914893616</v>
          </cell>
          <cell r="R512">
            <v>19.5</v>
          </cell>
          <cell r="S512">
            <v>84.925531914893611</v>
          </cell>
          <cell r="T512">
            <v>1</v>
          </cell>
          <cell r="U512">
            <v>44334</v>
          </cell>
          <cell r="V512">
            <v>44336</v>
          </cell>
          <cell r="W512">
            <v>3</v>
          </cell>
          <cell r="X512" t="str">
            <v>Ստուգում պլանային</v>
          </cell>
          <cell r="Y512" t="str">
            <v>Հավելված 12, կետեր՝ 17,39,40</v>
          </cell>
          <cell r="Z512">
            <v>3</v>
          </cell>
          <cell r="AA512" t="str">
            <v xml:space="preserve"> </v>
          </cell>
          <cell r="AB512" t="str">
            <v>ԷՀ/597-2021</v>
          </cell>
          <cell r="AC512">
            <v>2</v>
          </cell>
          <cell r="AG512">
            <v>0</v>
          </cell>
          <cell r="AI512">
            <v>1</v>
          </cell>
          <cell r="AL512">
            <v>84.925531914893611</v>
          </cell>
          <cell r="AM512">
            <v>3</v>
          </cell>
          <cell r="AN512">
            <v>84.925531914893611</v>
          </cell>
          <cell r="AO512">
            <v>3</v>
          </cell>
          <cell r="AP512">
            <v>44336</v>
          </cell>
        </row>
        <row r="513">
          <cell r="F513" t="str">
            <v>04215415</v>
          </cell>
          <cell r="G513" t="str">
            <v>Արարատ</v>
          </cell>
          <cell r="H513" t="str">
            <v xml:space="preserve">ԱՐԱՐԱՏԻ ՄԱՐԶ Գ․ ՄՐԳԱՆՈՒՇ ԱՆԴՐԱՆԻԿԻ Փ. 24	</v>
          </cell>
          <cell r="I513" t="str">
            <v xml:space="preserve">Արարատի մարզ, գ․ Մրգանուշ Անդրանիկի փ. 24	</v>
          </cell>
          <cell r="J513" t="str">
            <v>՛093412942</v>
          </cell>
          <cell r="L513" t="str">
            <v>տնօրեն</v>
          </cell>
          <cell r="M513" t="str">
            <v xml:space="preserve">Նիկոլայ Վիրաբյան Համբարձումի </v>
          </cell>
          <cell r="N513">
            <v>12</v>
          </cell>
          <cell r="O513">
            <v>0</v>
          </cell>
          <cell r="P513">
            <v>214</v>
          </cell>
          <cell r="Q513">
            <v>0</v>
          </cell>
          <cell r="R513">
            <v>27</v>
          </cell>
          <cell r="S513">
            <v>77</v>
          </cell>
          <cell r="T513">
            <v>1</v>
          </cell>
          <cell r="U513">
            <v>44334</v>
          </cell>
          <cell r="V513">
            <v>44336</v>
          </cell>
          <cell r="W513">
            <v>3</v>
          </cell>
          <cell r="X513" t="str">
            <v>Ստուգում պլանային</v>
          </cell>
          <cell r="Y513" t="str">
            <v>Հավելված 12</v>
          </cell>
          <cell r="Z513">
            <v>0</v>
          </cell>
          <cell r="AA513">
            <v>1</v>
          </cell>
          <cell r="AB513" t="str">
            <v>Հ/598-2021</v>
          </cell>
          <cell r="AC513">
            <v>3</v>
          </cell>
          <cell r="AG513">
            <v>0</v>
          </cell>
          <cell r="AI513">
            <v>1</v>
          </cell>
          <cell r="AL513">
            <v>77</v>
          </cell>
          <cell r="AM513">
            <v>0</v>
          </cell>
          <cell r="AN513">
            <v>77</v>
          </cell>
          <cell r="AO513">
            <v>0</v>
          </cell>
          <cell r="AP513">
            <v>44336</v>
          </cell>
        </row>
        <row r="514">
          <cell r="F514" t="str">
            <v>02505322</v>
          </cell>
          <cell r="G514" t="str">
            <v xml:space="preserve">Երևան </v>
          </cell>
          <cell r="H514" t="str">
            <v>Արշակունյաց պողոտա 2</v>
          </cell>
          <cell r="I514" t="str">
            <v>Երևան, Արշակունյաց պողոտա 2</v>
          </cell>
          <cell r="L514" t="str">
            <v xml:space="preserve">տնօրեն </v>
          </cell>
          <cell r="M514" t="str">
            <v xml:space="preserve">Վրեժ Վարանցովի Մարկոսյան </v>
          </cell>
          <cell r="N514" t="str">
            <v>8, 12</v>
          </cell>
          <cell r="O514">
            <v>65</v>
          </cell>
          <cell r="P514">
            <v>235</v>
          </cell>
          <cell r="Q514">
            <v>27.659574468085108</v>
          </cell>
          <cell r="R514">
            <v>38</v>
          </cell>
          <cell r="S514">
            <v>115.65957446808511</v>
          </cell>
          <cell r="T514">
            <v>1</v>
          </cell>
          <cell r="U514">
            <v>44411</v>
          </cell>
          <cell r="V514">
            <v>44414</v>
          </cell>
          <cell r="W514">
            <v>4</v>
          </cell>
          <cell r="X514" t="str">
            <v>Ստուգում պլանային</v>
          </cell>
          <cell r="Y514" t="str">
            <v>Հավելված 8, կետեր՝ 10, 12, 14,  35, 36, 38, 39, 40, 43 / Հավելված 12, կետեր՝ 5, 30, 31, 33, 34, 35, 38</v>
          </cell>
          <cell r="Z514">
            <v>16</v>
          </cell>
          <cell r="AA514" t="str">
            <v xml:space="preserve"> </v>
          </cell>
          <cell r="AB514" t="str">
            <v>Հ/1019-2021-Ա</v>
          </cell>
          <cell r="AC514">
            <v>1</v>
          </cell>
          <cell r="AG514">
            <v>0</v>
          </cell>
          <cell r="AI514">
            <v>1</v>
          </cell>
          <cell r="AL514">
            <v>115.65957446808511</v>
          </cell>
          <cell r="AM514">
            <v>16</v>
          </cell>
          <cell r="AN514">
            <v>115.65957446808511</v>
          </cell>
          <cell r="AO514">
            <v>16</v>
          </cell>
          <cell r="AP514">
            <v>44414</v>
          </cell>
        </row>
        <row r="515">
          <cell r="F515" t="str">
            <v>06934589</v>
          </cell>
          <cell r="G515" t="str">
            <v>Լոռի</v>
          </cell>
          <cell r="H515" t="str">
            <v>ՀՀ Լոռու մարզ, Դարպաս համայնք</v>
          </cell>
          <cell r="I515" t="str">
            <v>Լոռու մարզ,Դարպաս համայնք</v>
          </cell>
          <cell r="J515">
            <v>98156060</v>
          </cell>
          <cell r="L515" t="str">
            <v>տնօրեն</v>
          </cell>
          <cell r="M515" t="str">
            <v>Վարդան
Եթիմյան
Լյովայի</v>
          </cell>
          <cell r="N515">
            <v>12</v>
          </cell>
          <cell r="O515">
            <v>20</v>
          </cell>
          <cell r="P515">
            <v>140</v>
          </cell>
          <cell r="Q515">
            <v>14.285714285714285</v>
          </cell>
          <cell r="R515">
            <v>23</v>
          </cell>
          <cell r="S515">
            <v>87.285714285714278</v>
          </cell>
          <cell r="T515">
            <v>1</v>
          </cell>
          <cell r="U515">
            <v>44292</v>
          </cell>
          <cell r="V515">
            <v>44293</v>
          </cell>
          <cell r="W515">
            <v>2</v>
          </cell>
          <cell r="X515" t="str">
            <v>Ստուգում պլանային</v>
          </cell>
          <cell r="Y515" t="str">
            <v>Հավելված 12, կետեր՝ 39, 40</v>
          </cell>
          <cell r="Z515">
            <v>2</v>
          </cell>
          <cell r="AA515" t="str">
            <v xml:space="preserve"> </v>
          </cell>
          <cell r="AB515" t="str">
            <v>Հ/402-2021</v>
          </cell>
          <cell r="AC515">
            <v>2</v>
          </cell>
          <cell r="AG515">
            <v>0</v>
          </cell>
          <cell r="AI515">
            <v>1</v>
          </cell>
          <cell r="AL515">
            <v>87.285714285714278</v>
          </cell>
          <cell r="AM515">
            <v>2</v>
          </cell>
          <cell r="AN515">
            <v>87.285714285714278</v>
          </cell>
          <cell r="AO515">
            <v>2</v>
          </cell>
          <cell r="AP515">
            <v>44293</v>
          </cell>
        </row>
        <row r="516">
          <cell r="F516" t="str">
            <v>08212259</v>
          </cell>
          <cell r="G516" t="str">
            <v>Արարատ</v>
          </cell>
          <cell r="H516" t="str">
            <v>ԱՐԾՎԱՆԻՍՏ ԱԶԱՏՈՒԹՅԱՆ Փ. 4/1</v>
          </cell>
          <cell r="I516" t="str">
            <v>Արարատի մարզ, գ․ Նորամարգ, Ազատության 4/1</v>
          </cell>
          <cell r="J516" t="str">
            <v>՛093090999</v>
          </cell>
          <cell r="L516" t="str">
            <v>տնօրեն</v>
          </cell>
          <cell r="M516" t="str">
            <v>Արսեն Մովսիսյան Սուրենի</v>
          </cell>
          <cell r="N516">
            <v>12</v>
          </cell>
          <cell r="O516">
            <v>27</v>
          </cell>
          <cell r="P516">
            <v>244</v>
          </cell>
          <cell r="Q516">
            <v>11.065573770491802</v>
          </cell>
          <cell r="R516">
            <v>24.5</v>
          </cell>
          <cell r="S516">
            <v>85.565573770491795</v>
          </cell>
          <cell r="T516">
            <v>1</v>
          </cell>
          <cell r="U516">
            <v>44340</v>
          </cell>
          <cell r="V516">
            <v>44341</v>
          </cell>
          <cell r="W516">
            <v>2</v>
          </cell>
          <cell r="X516" t="str">
            <v>Ստուգում պլանային</v>
          </cell>
          <cell r="Y516" t="str">
            <v>Հավելված 12, կետեր՝ 34, 35, 36</v>
          </cell>
          <cell r="Z516">
            <v>3</v>
          </cell>
          <cell r="AA516" t="str">
            <v xml:space="preserve"> </v>
          </cell>
          <cell r="AB516" t="str">
            <v>Հ/545, Հ/697</v>
          </cell>
          <cell r="AC516">
            <v>3</v>
          </cell>
          <cell r="AG516">
            <v>0</v>
          </cell>
          <cell r="AI516">
            <v>1</v>
          </cell>
          <cell r="AL516">
            <v>85.565573770491795</v>
          </cell>
          <cell r="AM516">
            <v>3</v>
          </cell>
          <cell r="AN516">
            <v>85.565573770491795</v>
          </cell>
          <cell r="AO516">
            <v>3</v>
          </cell>
          <cell r="AP516">
            <v>44341</v>
          </cell>
        </row>
        <row r="517">
          <cell r="F517" t="str">
            <v>04000255</v>
          </cell>
          <cell r="G517" t="str">
            <v>Արարատ</v>
          </cell>
          <cell r="H517" t="str">
            <v>ք․Արարատ,Շահումյան փ․ 5</v>
          </cell>
          <cell r="I517" t="str">
            <v>Արարատի մարզ, ք․Արարատ,Շահումյան փ․ 5</v>
          </cell>
          <cell r="J517" t="str">
            <v>՛093935263</v>
          </cell>
          <cell r="L517" t="str">
            <v>տնօրեն</v>
          </cell>
          <cell r="M517" t="str">
            <v>Սամվել Թադևոսյան Հովհաննեսի</v>
          </cell>
          <cell r="N517">
            <v>12</v>
          </cell>
          <cell r="O517">
            <v>0</v>
          </cell>
          <cell r="P517">
            <v>279</v>
          </cell>
          <cell r="Q517">
            <v>0</v>
          </cell>
          <cell r="R517">
            <v>30</v>
          </cell>
          <cell r="S517">
            <v>80</v>
          </cell>
          <cell r="T517">
            <v>1</v>
          </cell>
          <cell r="U517">
            <v>44355</v>
          </cell>
          <cell r="V517">
            <v>44357</v>
          </cell>
          <cell r="W517">
            <v>3</v>
          </cell>
          <cell r="X517" t="str">
            <v>Ստուգում պլանային</v>
          </cell>
          <cell r="Y517" t="str">
            <v>Հավելված 12</v>
          </cell>
          <cell r="Z517">
            <v>0</v>
          </cell>
          <cell r="AA517">
            <v>1</v>
          </cell>
          <cell r="AB517" t="str">
            <v>Հ/723-2021-Ա</v>
          </cell>
          <cell r="AC517">
            <v>2</v>
          </cell>
          <cell r="AG517">
            <v>0</v>
          </cell>
          <cell r="AI517">
            <v>1</v>
          </cell>
          <cell r="AL517">
            <v>80</v>
          </cell>
          <cell r="AM517">
            <v>0</v>
          </cell>
          <cell r="AN517">
            <v>80</v>
          </cell>
          <cell r="AO517">
            <v>0</v>
          </cell>
          <cell r="AP517">
            <v>44357</v>
          </cell>
        </row>
        <row r="518">
          <cell r="F518" t="str">
            <v>04715192</v>
          </cell>
          <cell r="G518" t="str">
            <v>Արմավիր</v>
          </cell>
          <cell r="H518" t="str">
            <v>ք Էջմիածին Մարգարայի խճուղի 1/1</v>
          </cell>
          <cell r="I518" t="str">
            <v>Արմավիրի մարզ, ք Էջմիածին Մարգարայի խճուղի 1/1</v>
          </cell>
          <cell r="J518">
            <v>55001122</v>
          </cell>
          <cell r="L518" t="str">
            <v>տնօրեն</v>
          </cell>
          <cell r="M518" t="str">
            <v>Գագիկ Բիշարյան</v>
          </cell>
          <cell r="N518">
            <v>12</v>
          </cell>
          <cell r="O518">
            <v>38</v>
          </cell>
          <cell r="P518">
            <v>235</v>
          </cell>
          <cell r="Q518">
            <v>16.170212765957448</v>
          </cell>
          <cell r="R518">
            <v>27</v>
          </cell>
          <cell r="S518">
            <v>93.170212765957444</v>
          </cell>
          <cell r="T518">
            <v>1</v>
          </cell>
          <cell r="U518">
            <v>44321</v>
          </cell>
          <cell r="V518">
            <v>44323</v>
          </cell>
          <cell r="W518">
            <v>3</v>
          </cell>
          <cell r="X518" t="str">
            <v>Ստուգում պլանային</v>
          </cell>
          <cell r="Y518" t="str">
            <v>Հավելված 12, կետեր՝ 30, 31, 34, 35</v>
          </cell>
          <cell r="Z518">
            <v>4</v>
          </cell>
          <cell r="AA518" t="str">
            <v xml:space="preserve"> </v>
          </cell>
          <cell r="AB518" t="str">
            <v>Հ/547</v>
          </cell>
          <cell r="AC518">
            <v>2</v>
          </cell>
          <cell r="AG518">
            <v>0</v>
          </cell>
          <cell r="AI518">
            <v>1</v>
          </cell>
          <cell r="AL518">
            <v>93.170212765957444</v>
          </cell>
          <cell r="AM518">
            <v>4</v>
          </cell>
          <cell r="AN518">
            <v>93.170212765957444</v>
          </cell>
          <cell r="AO518">
            <v>4</v>
          </cell>
          <cell r="AP518">
            <v>44323</v>
          </cell>
        </row>
        <row r="519">
          <cell r="F519" t="str">
            <v>02801437</v>
          </cell>
          <cell r="G519" t="str">
            <v>Կոտայք</v>
          </cell>
          <cell r="H519" t="str">
            <v>Ալափարս - Չարենցավան խճուղի 1, փակուղի 8</v>
          </cell>
          <cell r="I519" t="str">
            <v>Կոտայքի մարզ, Ալափարս - Չարենցավան խճուղի 1, փակուղի 8</v>
          </cell>
          <cell r="J519" t="str">
            <v>094410370</v>
          </cell>
          <cell r="K519" t="str">
            <v>alapmet@mail.ru</v>
          </cell>
          <cell r="L519" t="str">
            <v>տնօրեն</v>
          </cell>
          <cell r="M519" t="str">
            <v>Խարբության Արթուր Պետրոսի</v>
          </cell>
          <cell r="N519">
            <v>12</v>
          </cell>
          <cell r="O519">
            <v>57</v>
          </cell>
          <cell r="P519">
            <v>207</v>
          </cell>
          <cell r="Q519">
            <v>27.536231884057973</v>
          </cell>
          <cell r="R519">
            <v>25.5</v>
          </cell>
          <cell r="S519">
            <v>103.03623188405797</v>
          </cell>
          <cell r="T519">
            <v>1</v>
          </cell>
          <cell r="U519">
            <v>44361</v>
          </cell>
          <cell r="V519">
            <v>44362</v>
          </cell>
          <cell r="W519">
            <v>2</v>
          </cell>
          <cell r="X519" t="str">
            <v>Ստուգում պլանային</v>
          </cell>
          <cell r="Y519" t="str">
            <v>Հավելված 12, կետեր` 1, 29, 31, 34, 38, 40</v>
          </cell>
          <cell r="Z519">
            <v>6</v>
          </cell>
          <cell r="AA519" t="str">
            <v xml:space="preserve"> </v>
          </cell>
          <cell r="AB519" t="str">
            <v>Հ/731-2021</v>
          </cell>
          <cell r="AC519">
            <v>2</v>
          </cell>
          <cell r="AD519">
            <v>1</v>
          </cell>
          <cell r="AE519">
            <v>44546</v>
          </cell>
          <cell r="AF519">
            <v>44546</v>
          </cell>
          <cell r="AG519">
            <v>1</v>
          </cell>
          <cell r="AH519">
            <v>5</v>
          </cell>
          <cell r="AI519" t="str">
            <v xml:space="preserve"> </v>
          </cell>
          <cell r="AJ519">
            <v>98.205314009661834</v>
          </cell>
          <cell r="AK519">
            <v>1</v>
          </cell>
          <cell r="AL519">
            <v>4.8309178743961354</v>
          </cell>
          <cell r="AM519">
            <v>1</v>
          </cell>
          <cell r="AN519">
            <v>98.205314009661834</v>
          </cell>
          <cell r="AO519">
            <v>5</v>
          </cell>
          <cell r="AP519">
            <v>44546</v>
          </cell>
        </row>
        <row r="520">
          <cell r="F520" t="str">
            <v>05020518</v>
          </cell>
          <cell r="G520" t="str">
            <v>Արագածոտն</v>
          </cell>
          <cell r="H520" t="str">
            <v>Արագածոտնի մարզ, գ․ Բազմաղբյուր 11 փող․ թիվ 6</v>
          </cell>
          <cell r="I520" t="str">
            <v>Արագածոտնի մարզ, գ․ Բազմաղբյուր 11 փող․ թիվ 6</v>
          </cell>
          <cell r="J520" t="str">
            <v>(+374)55441040</v>
          </cell>
          <cell r="L520" t="str">
            <v>տնօրեն</v>
          </cell>
          <cell r="M520" t="str">
            <v>Վահագն Մկրտչյան Բուլիկի</v>
          </cell>
          <cell r="N520">
            <v>12</v>
          </cell>
          <cell r="O520">
            <v>0</v>
          </cell>
          <cell r="P520">
            <v>290</v>
          </cell>
          <cell r="Q520">
            <v>0</v>
          </cell>
          <cell r="R520">
            <v>27</v>
          </cell>
          <cell r="S520">
            <v>77</v>
          </cell>
          <cell r="T520">
            <v>1</v>
          </cell>
          <cell r="U520">
            <v>44348</v>
          </cell>
          <cell r="V520">
            <v>44351</v>
          </cell>
          <cell r="W520">
            <v>4</v>
          </cell>
          <cell r="X520" t="str">
            <v>Ստուգում պլանային</v>
          </cell>
          <cell r="Y520" t="str">
            <v>Հավելված 12</v>
          </cell>
          <cell r="Z520">
            <v>0</v>
          </cell>
          <cell r="AA520">
            <v>1</v>
          </cell>
          <cell r="AB520" t="str">
            <v>Հ/712</v>
          </cell>
          <cell r="AC520">
            <v>3</v>
          </cell>
          <cell r="AG520">
            <v>0</v>
          </cell>
          <cell r="AI520">
            <v>1</v>
          </cell>
          <cell r="AL520">
            <v>77</v>
          </cell>
          <cell r="AM520">
            <v>0</v>
          </cell>
          <cell r="AN520">
            <v>77</v>
          </cell>
          <cell r="AO520">
            <v>0</v>
          </cell>
          <cell r="AP520">
            <v>44351</v>
          </cell>
        </row>
        <row r="521">
          <cell r="F521" t="str">
            <v>01546636</v>
          </cell>
          <cell r="G521" t="str">
            <v>Արարատ</v>
          </cell>
          <cell r="H521" t="str">
            <v>ք․Երևան Եր․Քոչար 21/1շ․ բն․ 114</v>
          </cell>
          <cell r="I521" t="str">
            <v>Արարատի մարզ, գ․Այնթապ 1-ին փող․ 2/1</v>
          </cell>
          <cell r="J521" t="str">
            <v>՛098203579</v>
          </cell>
          <cell r="L521" t="str">
            <v>տնօրեն</v>
          </cell>
          <cell r="M521" t="str">
            <v>Արամայիս Պողոսյան Կառլենի</v>
          </cell>
          <cell r="N521">
            <v>12</v>
          </cell>
          <cell r="O521">
            <v>0</v>
          </cell>
          <cell r="P521">
            <v>279</v>
          </cell>
          <cell r="Q521">
            <v>0</v>
          </cell>
          <cell r="R521">
            <v>29</v>
          </cell>
          <cell r="S521">
            <v>79</v>
          </cell>
          <cell r="T521">
            <v>1</v>
          </cell>
          <cell r="U521">
            <v>44369</v>
          </cell>
          <cell r="V521">
            <v>44370</v>
          </cell>
          <cell r="W521">
            <v>2</v>
          </cell>
          <cell r="X521" t="str">
            <v>Ստուգում պլանային</v>
          </cell>
          <cell r="Y521" t="str">
            <v>Հավելված 12</v>
          </cell>
          <cell r="Z521">
            <v>0</v>
          </cell>
          <cell r="AA521">
            <v>1</v>
          </cell>
          <cell r="AB521" t="str">
            <v>Հ/546-2021</v>
          </cell>
          <cell r="AC521">
            <v>3</v>
          </cell>
          <cell r="AG521">
            <v>0</v>
          </cell>
          <cell r="AI521">
            <v>1</v>
          </cell>
          <cell r="AL521">
            <v>79</v>
          </cell>
          <cell r="AM521">
            <v>0</v>
          </cell>
          <cell r="AN521">
            <v>79</v>
          </cell>
          <cell r="AO521">
            <v>0</v>
          </cell>
          <cell r="AP521">
            <v>44370</v>
          </cell>
        </row>
        <row r="522">
          <cell r="F522" t="str">
            <v>07612154</v>
          </cell>
          <cell r="G522" t="str">
            <v>Տավուշ</v>
          </cell>
          <cell r="H522" t="str">
            <v>ՀՀ, ք․ Իջևան Անկախության փող․, շենք 10/4</v>
          </cell>
          <cell r="I522" t="str">
            <v>ՀՀ Տավուշի մարզ, ք․ Իջևան, Արցախյան փող․, 120</v>
          </cell>
          <cell r="L522" t="str">
            <v>Տնօրեն</v>
          </cell>
          <cell r="M522" t="str">
            <v>Կարեն Գիշյան</v>
          </cell>
          <cell r="N522">
            <v>12</v>
          </cell>
          <cell r="O522">
            <v>37</v>
          </cell>
          <cell r="P522">
            <v>190</v>
          </cell>
          <cell r="Q522">
            <v>19.473684210526315</v>
          </cell>
          <cell r="R522">
            <v>23</v>
          </cell>
          <cell r="S522">
            <v>92.473684210526315</v>
          </cell>
          <cell r="T522">
            <v>1</v>
          </cell>
          <cell r="U522">
            <v>44355</v>
          </cell>
          <cell r="V522">
            <v>44356</v>
          </cell>
          <cell r="W522">
            <v>2</v>
          </cell>
          <cell r="X522" t="str">
            <v>Ստուգում պլանային</v>
          </cell>
          <cell r="Y522" t="str">
            <v>Հավելված 12, կետեր՝ 5, 18, 31, 34</v>
          </cell>
          <cell r="Z522">
            <v>4</v>
          </cell>
          <cell r="AA522" t="str">
            <v xml:space="preserve"> </v>
          </cell>
          <cell r="AB522" t="str">
            <v>Հ/722-2021</v>
          </cell>
          <cell r="AC522">
            <v>2</v>
          </cell>
          <cell r="AG522">
            <v>0</v>
          </cell>
          <cell r="AI522">
            <v>1</v>
          </cell>
          <cell r="AL522">
            <v>92.473684210526315</v>
          </cell>
          <cell r="AM522">
            <v>4</v>
          </cell>
          <cell r="AN522">
            <v>92.473684210526315</v>
          </cell>
          <cell r="AO522">
            <v>4</v>
          </cell>
          <cell r="AP522">
            <v>44356</v>
          </cell>
        </row>
        <row r="523">
          <cell r="F523" t="str">
            <v>09402494</v>
          </cell>
          <cell r="G523" t="str">
            <v>Սյունիք</v>
          </cell>
          <cell r="H523" t="str">
            <v>Ք․ Կապան, Գործարանային 20</v>
          </cell>
          <cell r="I523" t="str">
            <v>Սյունիքի մարզ, Ք․ Կապան, Գործարանային 20</v>
          </cell>
          <cell r="J523">
            <v>93441421</v>
          </cell>
          <cell r="L523" t="str">
            <v>Գլխավոր տնօրեն</v>
          </cell>
          <cell r="M523" t="str">
            <v>Համլետ Վլադիմիրի Ալեքսանյան</v>
          </cell>
          <cell r="N523">
            <v>12</v>
          </cell>
          <cell r="O523">
            <v>39</v>
          </cell>
          <cell r="P523">
            <v>253</v>
          </cell>
          <cell r="Q523">
            <v>15.41501976284585</v>
          </cell>
          <cell r="R523">
            <v>28</v>
          </cell>
          <cell r="S523">
            <v>93.415019762845844</v>
          </cell>
          <cell r="T523">
            <v>1</v>
          </cell>
          <cell r="U523">
            <v>44369</v>
          </cell>
          <cell r="V523">
            <v>44370</v>
          </cell>
          <cell r="W523">
            <v>2</v>
          </cell>
          <cell r="X523" t="str">
            <v>Ստուգում պլանային</v>
          </cell>
          <cell r="Y523" t="str">
            <v>Հավելված 12, կետեր՝ 29, 30, 34, 37</v>
          </cell>
          <cell r="Z523">
            <v>4</v>
          </cell>
          <cell r="AA523" t="str">
            <v xml:space="preserve"> </v>
          </cell>
          <cell r="AB523" t="str">
            <v>ԷՀ/703-2021</v>
          </cell>
          <cell r="AC523">
            <v>1</v>
          </cell>
          <cell r="AG523">
            <v>0</v>
          </cell>
          <cell r="AI523">
            <v>1</v>
          </cell>
          <cell r="AL523">
            <v>93.415019762845844</v>
          </cell>
          <cell r="AM523">
            <v>4</v>
          </cell>
          <cell r="AN523">
            <v>93.415019762845844</v>
          </cell>
          <cell r="AO523">
            <v>4</v>
          </cell>
          <cell r="AP523">
            <v>44370</v>
          </cell>
        </row>
        <row r="524">
          <cell r="F524" t="str">
            <v>84981324</v>
          </cell>
          <cell r="G524" t="str">
            <v>Արմավիր</v>
          </cell>
          <cell r="H524" t="str">
            <v>Արմավիրի մարզ գ Նորակերտ Նորակերտի խճ․4</v>
          </cell>
          <cell r="I524" t="str">
            <v>Արմավիրի մարզ գ Նորակերտ Նորակերտի խճ․4</v>
          </cell>
          <cell r="J524">
            <v>94533280</v>
          </cell>
          <cell r="L524" t="str">
            <v>անհատ ձեռնարկատեր</v>
          </cell>
          <cell r="M524" t="str">
            <v>Հակոբ Ստամբուլյան</v>
          </cell>
          <cell r="N524">
            <v>12</v>
          </cell>
          <cell r="O524">
            <v>37</v>
          </cell>
          <cell r="P524">
            <v>195</v>
          </cell>
          <cell r="Q524">
            <v>18.974358974358974</v>
          </cell>
          <cell r="R524">
            <v>21</v>
          </cell>
          <cell r="S524">
            <v>89.974358974358978</v>
          </cell>
          <cell r="T524">
            <v>1</v>
          </cell>
          <cell r="U524">
            <v>44385</v>
          </cell>
          <cell r="V524">
            <v>44386</v>
          </cell>
          <cell r="W524">
            <v>2</v>
          </cell>
          <cell r="X524" t="str">
            <v>Ստուգում պլանային</v>
          </cell>
          <cell r="Y524" t="str">
            <v>Հավելված 12, կետեր՝ 29, 34, 35, 36</v>
          </cell>
          <cell r="Z524">
            <v>4</v>
          </cell>
          <cell r="AA524" t="str">
            <v xml:space="preserve"> </v>
          </cell>
          <cell r="AB524" t="str">
            <v>Հ/866-2021</v>
          </cell>
          <cell r="AC524">
            <v>2</v>
          </cell>
          <cell r="AG524">
            <v>0</v>
          </cell>
          <cell r="AI524">
            <v>1</v>
          </cell>
          <cell r="AL524">
            <v>89.974358974358978</v>
          </cell>
          <cell r="AM524">
            <v>4</v>
          </cell>
          <cell r="AN524">
            <v>89.974358974358978</v>
          </cell>
          <cell r="AO524">
            <v>4</v>
          </cell>
          <cell r="AP524">
            <v>44386</v>
          </cell>
        </row>
        <row r="525">
          <cell r="F525" t="str">
            <v>01832876</v>
          </cell>
          <cell r="G525" t="str">
            <v>Արմավիր</v>
          </cell>
          <cell r="H525" t="str">
            <v>Արմավիրի մարզ գ Մերձավան Երևանյան խճ․ 2-րդ փակուղի 2 շենք</v>
          </cell>
          <cell r="I525" t="str">
            <v>Արմավիրի մարզ գ Մերձավան Երևանյան խճ․ 2-րդ փակուղի 2 շենք</v>
          </cell>
          <cell r="J525" t="str">
            <v>094 24 25 20</v>
          </cell>
          <cell r="L525" t="str">
            <v>տնօրեն</v>
          </cell>
          <cell r="M525" t="str">
            <v>տնօրենի լիազորված անձ Լավրենտ Կաղինյան</v>
          </cell>
          <cell r="N525">
            <v>12</v>
          </cell>
          <cell r="O525">
            <v>57</v>
          </cell>
          <cell r="P525">
            <v>233</v>
          </cell>
          <cell r="Q525">
            <v>24.463519313304722</v>
          </cell>
          <cell r="R525">
            <v>24.5</v>
          </cell>
          <cell r="S525">
            <v>98.963519313304715</v>
          </cell>
          <cell r="T525">
            <v>1</v>
          </cell>
          <cell r="U525">
            <v>44391</v>
          </cell>
          <cell r="V525">
            <v>44393</v>
          </cell>
          <cell r="W525">
            <v>3</v>
          </cell>
          <cell r="X525" t="str">
            <v>Ստուգում պլանային</v>
          </cell>
          <cell r="Y525" t="str">
            <v>Հավելված 12, կետեր՝ 29, 30, 31, 34, 35, 36</v>
          </cell>
          <cell r="Z525">
            <v>6</v>
          </cell>
          <cell r="AA525" t="str">
            <v xml:space="preserve"> </v>
          </cell>
          <cell r="AB525" t="str">
            <v>Հ/881-2021</v>
          </cell>
          <cell r="AC525">
            <v>2</v>
          </cell>
          <cell r="AD525">
            <v>1</v>
          </cell>
          <cell r="AE525">
            <v>44735</v>
          </cell>
          <cell r="AF525">
            <v>44735</v>
          </cell>
          <cell r="AG525">
            <v>1</v>
          </cell>
          <cell r="AH525">
            <v>0</v>
          </cell>
          <cell r="AI525">
            <v>1</v>
          </cell>
          <cell r="AJ525">
            <v>74.5</v>
          </cell>
          <cell r="AK525">
            <v>2</v>
          </cell>
          <cell r="AL525">
            <v>24.463519313304715</v>
          </cell>
          <cell r="AM525">
            <v>6</v>
          </cell>
          <cell r="AN525">
            <v>74.5</v>
          </cell>
          <cell r="AO525">
            <v>0</v>
          </cell>
          <cell r="AP525">
            <v>44735</v>
          </cell>
        </row>
        <row r="526">
          <cell r="F526" t="str">
            <v>01286367</v>
          </cell>
          <cell r="G526" t="str">
            <v>Արմավիր</v>
          </cell>
          <cell r="H526" t="str">
            <v>Արմավիրի մարզ գ Նորակերտ, Նորակերտի խճ․ 4</v>
          </cell>
          <cell r="I526" t="str">
            <v>Արմավիրի մարզ գ Նորակերտ, Նորակերտի խճ․ 4</v>
          </cell>
          <cell r="J526" t="str">
            <v>096 66 66 55</v>
          </cell>
          <cell r="L526" t="str">
            <v>տնօրեն</v>
          </cell>
          <cell r="M526" t="str">
            <v>տնօրենի լիազորված անձ Հովհաննես Սողոմոնյան</v>
          </cell>
          <cell r="N526">
            <v>12</v>
          </cell>
          <cell r="O526">
            <v>30</v>
          </cell>
          <cell r="P526">
            <v>179</v>
          </cell>
          <cell r="Q526">
            <v>16.759776536312849</v>
          </cell>
          <cell r="R526">
            <v>21</v>
          </cell>
          <cell r="S526">
            <v>87.759776536312842</v>
          </cell>
          <cell r="T526">
            <v>1</v>
          </cell>
          <cell r="U526">
            <v>44389</v>
          </cell>
          <cell r="V526">
            <v>44390</v>
          </cell>
          <cell r="W526">
            <v>2</v>
          </cell>
          <cell r="X526" t="str">
            <v>Ստուգում պլանային</v>
          </cell>
          <cell r="Y526" t="str">
            <v>Հավելված 12, կետեր՝ 29, 30, 31</v>
          </cell>
          <cell r="Z526">
            <v>3</v>
          </cell>
          <cell r="AA526" t="str">
            <v xml:space="preserve"> </v>
          </cell>
          <cell r="AB526" t="str">
            <v>Հ/874-2021</v>
          </cell>
          <cell r="AC526">
            <v>2</v>
          </cell>
          <cell r="AD526">
            <v>1</v>
          </cell>
          <cell r="AE526">
            <v>44642</v>
          </cell>
          <cell r="AF526">
            <v>44642</v>
          </cell>
          <cell r="AG526">
            <v>1</v>
          </cell>
          <cell r="AH526">
            <v>2</v>
          </cell>
          <cell r="AI526" t="str">
            <v xml:space="preserve"> </v>
          </cell>
          <cell r="AJ526">
            <v>82.173184357541899</v>
          </cell>
          <cell r="AK526">
            <v>2</v>
          </cell>
          <cell r="AL526">
            <v>5.5865921787709425</v>
          </cell>
          <cell r="AM526">
            <v>1</v>
          </cell>
          <cell r="AN526">
            <v>82.173184357541899</v>
          </cell>
          <cell r="AO526">
            <v>2</v>
          </cell>
          <cell r="AP526">
            <v>44642</v>
          </cell>
        </row>
        <row r="527">
          <cell r="F527" t="str">
            <v>01824149</v>
          </cell>
          <cell r="G527" t="str">
            <v>Արմավիր</v>
          </cell>
          <cell r="H527" t="str">
            <v>Արմավիրի մարզ գ Նորակերտ, Նորակերտի խճ․4</v>
          </cell>
          <cell r="I527" t="str">
            <v>Արմավիրի մարզ գ Նորակերտ, Նորակերտի խճ․4</v>
          </cell>
          <cell r="J527">
            <v>99534474</v>
          </cell>
          <cell r="L527" t="str">
            <v>տնօրեն</v>
          </cell>
          <cell r="M527" t="str">
            <v>Արտակ Արշակյան</v>
          </cell>
          <cell r="N527">
            <v>12</v>
          </cell>
          <cell r="O527">
            <v>37</v>
          </cell>
          <cell r="P527">
            <v>195</v>
          </cell>
          <cell r="Q527">
            <v>18.974358974358974</v>
          </cell>
          <cell r="R527">
            <v>21</v>
          </cell>
          <cell r="S527">
            <v>89.974358974358978</v>
          </cell>
          <cell r="T527">
            <v>1</v>
          </cell>
          <cell r="U527">
            <v>44383</v>
          </cell>
          <cell r="V527">
            <v>44384</v>
          </cell>
          <cell r="W527">
            <v>2</v>
          </cell>
          <cell r="X527" t="str">
            <v>Ստուգում պլանային</v>
          </cell>
          <cell r="Y527" t="str">
            <v>Հավելված 12, կետեր՝ 29, 34, 35, 36</v>
          </cell>
          <cell r="Z527">
            <v>4</v>
          </cell>
          <cell r="AA527" t="str">
            <v xml:space="preserve"> </v>
          </cell>
          <cell r="AB527" t="str">
            <v>Հ/862-2021</v>
          </cell>
          <cell r="AC527">
            <v>2</v>
          </cell>
          <cell r="AG527">
            <v>0</v>
          </cell>
          <cell r="AI527">
            <v>1</v>
          </cell>
          <cell r="AL527">
            <v>89.974358974358978</v>
          </cell>
          <cell r="AM527">
            <v>4</v>
          </cell>
          <cell r="AN527">
            <v>89.974358974358978</v>
          </cell>
          <cell r="AO527">
            <v>4</v>
          </cell>
          <cell r="AP527">
            <v>44384</v>
          </cell>
        </row>
        <row r="528">
          <cell r="F528" t="str">
            <v>00017037</v>
          </cell>
          <cell r="G528" t="str">
            <v>Կոտայք</v>
          </cell>
          <cell r="H528" t="str">
            <v>ք. Եղվարդ, Երևանյան խճուղի թիվ 9</v>
          </cell>
          <cell r="I528" t="str">
            <v>Կոտայքի մարզ, ք. Եղվարդ, Երևանյան խճուղի թիվ 9</v>
          </cell>
          <cell r="J528" t="str">
            <v>093-35-17-77</v>
          </cell>
          <cell r="K528" t="str">
            <v>um_armenia@mail.ru</v>
          </cell>
          <cell r="L528" t="str">
            <v>Տնօրեն</v>
          </cell>
          <cell r="M528" t="str">
            <v xml:space="preserve">Արթուր Զավենի Ավագյան </v>
          </cell>
          <cell r="N528">
            <v>12</v>
          </cell>
          <cell r="O528">
            <v>38</v>
          </cell>
          <cell r="P528">
            <v>208</v>
          </cell>
          <cell r="Q528">
            <v>18.269230769230766</v>
          </cell>
          <cell r="R528">
            <v>27</v>
          </cell>
          <cell r="S528">
            <v>95.269230769230774</v>
          </cell>
          <cell r="T528">
            <v>1</v>
          </cell>
          <cell r="U528">
            <v>44378</v>
          </cell>
          <cell r="V528">
            <v>44379</v>
          </cell>
          <cell r="W528">
            <v>2</v>
          </cell>
          <cell r="X528" t="str">
            <v>Ստուգում պլանային</v>
          </cell>
          <cell r="Y528" t="str">
            <v>Հավելված 12, կետեր ՝ 1, 30, 34, 40</v>
          </cell>
          <cell r="Z528">
            <v>4</v>
          </cell>
          <cell r="AA528" t="str">
            <v xml:space="preserve"> </v>
          </cell>
          <cell r="AB528" t="str">
            <v>Հ/858-2021-Ա</v>
          </cell>
          <cell r="AC528">
            <v>2</v>
          </cell>
          <cell r="AD528">
            <v>1</v>
          </cell>
          <cell r="AE528">
            <v>44579</v>
          </cell>
          <cell r="AF528">
            <v>44579</v>
          </cell>
          <cell r="AG528">
            <v>1</v>
          </cell>
          <cell r="AH528">
            <v>3</v>
          </cell>
          <cell r="AI528" t="str">
            <v xml:space="preserve"> </v>
          </cell>
          <cell r="AJ528">
            <v>90.461538461538453</v>
          </cell>
          <cell r="AK528">
            <v>1</v>
          </cell>
          <cell r="AL528">
            <v>4.8076923076923208</v>
          </cell>
          <cell r="AM528">
            <v>1</v>
          </cell>
          <cell r="AN528">
            <v>90.461538461538453</v>
          </cell>
          <cell r="AO528">
            <v>3</v>
          </cell>
          <cell r="AP528">
            <v>44579</v>
          </cell>
        </row>
        <row r="529">
          <cell r="F529" t="str">
            <v>07203465</v>
          </cell>
          <cell r="G529" t="str">
            <v>Լոռի</v>
          </cell>
          <cell r="H529" t="str">
            <v>ՀՀ Լոռու մարզ,
ք․ Տաշիր Ջահուկյան 10</v>
          </cell>
          <cell r="I529" t="str">
            <v>Լոռու մարզ,
ք․ Տաշիր Ջահուկյան 10</v>
          </cell>
          <cell r="J529">
            <v>41999995</v>
          </cell>
          <cell r="L529" t="str">
            <v>տնօրեն</v>
          </cell>
          <cell r="M529" t="str">
            <v>Մարգարյան
Հայկ</v>
          </cell>
          <cell r="N529">
            <v>12</v>
          </cell>
          <cell r="O529">
            <v>57</v>
          </cell>
          <cell r="P529">
            <v>224</v>
          </cell>
          <cell r="Q529">
            <v>25.446428571428569</v>
          </cell>
          <cell r="R529">
            <v>21</v>
          </cell>
          <cell r="S529">
            <v>96.446428571428569</v>
          </cell>
          <cell r="T529">
            <v>1</v>
          </cell>
          <cell r="U529">
            <v>44399</v>
          </cell>
          <cell r="V529">
            <v>44400</v>
          </cell>
          <cell r="W529">
            <v>2</v>
          </cell>
          <cell r="X529" t="str">
            <v>Ստուգում պլանային</v>
          </cell>
          <cell r="Y529" t="str">
            <v>Հավելված 12, կետեր՝ 29, 34, 35, 36, 39, 40</v>
          </cell>
          <cell r="Z529">
            <v>6</v>
          </cell>
          <cell r="AA529" t="str">
            <v xml:space="preserve"> </v>
          </cell>
          <cell r="AB529" t="str">
            <v>Հ/946-2021-Ա</v>
          </cell>
          <cell r="AC529">
            <v>2</v>
          </cell>
          <cell r="AG529">
            <v>0</v>
          </cell>
          <cell r="AI529">
            <v>1</v>
          </cell>
          <cell r="AL529">
            <v>96.446428571428569</v>
          </cell>
          <cell r="AM529">
            <v>6</v>
          </cell>
          <cell r="AN529">
            <v>96.446428571428569</v>
          </cell>
          <cell r="AO529">
            <v>6</v>
          </cell>
          <cell r="AP529">
            <v>44400</v>
          </cell>
        </row>
        <row r="530">
          <cell r="F530" t="str">
            <v>05304834</v>
          </cell>
          <cell r="G530" t="str">
            <v>Արագածոտն</v>
          </cell>
          <cell r="H530" t="str">
            <v>Արագածոտնի մարզ, ք․ Թալին, Մյասնիկյան 20</v>
          </cell>
          <cell r="I530" t="str">
            <v>Արագածոտնի մարզ, ք․ Թալին, Մյասնիկյան 20</v>
          </cell>
          <cell r="J530" t="str">
            <v>(+374)91433864</v>
          </cell>
          <cell r="L530" t="str">
            <v>տնօրեն</v>
          </cell>
          <cell r="M530" t="str">
            <v>Ներսես Վարդանյան Գառնիկի</v>
          </cell>
          <cell r="N530">
            <v>12</v>
          </cell>
          <cell r="O530">
            <v>9</v>
          </cell>
          <cell r="P530">
            <v>249</v>
          </cell>
          <cell r="Q530">
            <v>3.6144578313253009</v>
          </cell>
          <cell r="R530">
            <v>24.5</v>
          </cell>
          <cell r="S530">
            <v>78.114457831325296</v>
          </cell>
          <cell r="T530">
            <v>1</v>
          </cell>
          <cell r="U530">
            <v>44383</v>
          </cell>
          <cell r="V530">
            <v>44386</v>
          </cell>
          <cell r="W530">
            <v>4</v>
          </cell>
          <cell r="X530" t="str">
            <v>Ստուգում պլանային</v>
          </cell>
          <cell r="Y530" t="str">
            <v>Հավելված 12, կետ 1</v>
          </cell>
          <cell r="Z530">
            <v>1</v>
          </cell>
          <cell r="AA530" t="str">
            <v xml:space="preserve"> </v>
          </cell>
          <cell r="AB530" t="str">
            <v>Հ/861-2021</v>
          </cell>
          <cell r="AC530">
            <v>2</v>
          </cell>
          <cell r="AG530">
            <v>0</v>
          </cell>
          <cell r="AI530">
            <v>1</v>
          </cell>
          <cell r="AL530">
            <v>78.114457831325296</v>
          </cell>
          <cell r="AM530">
            <v>1</v>
          </cell>
          <cell r="AN530">
            <v>78.114457831325296</v>
          </cell>
          <cell r="AO530">
            <v>1</v>
          </cell>
          <cell r="AP530">
            <v>44386</v>
          </cell>
        </row>
        <row r="531">
          <cell r="F531" t="str">
            <v>04213058</v>
          </cell>
          <cell r="G531" t="str">
            <v>Արմավիր</v>
          </cell>
          <cell r="H531" t="str">
            <v>Արարատի մարզ ք Մասիս Հրանտ Վարդանյան փ 10</v>
          </cell>
          <cell r="I531" t="str">
            <v>Արմավիրի մարզ ք Մեծամոր Արտադրական թաղ 13</v>
          </cell>
          <cell r="J531" t="str">
            <v>098 28 38 57</v>
          </cell>
          <cell r="L531" t="str">
            <v xml:space="preserve">Մեծամորի տեղամասի պատասխանատու </v>
          </cell>
          <cell r="M531" t="str">
            <v>Սերյոժա Թադևոսյան</v>
          </cell>
          <cell r="N531">
            <v>12</v>
          </cell>
          <cell r="O531">
            <v>56</v>
          </cell>
          <cell r="P531">
            <v>188</v>
          </cell>
          <cell r="Q531">
            <v>29.787234042553191</v>
          </cell>
          <cell r="R531">
            <v>27</v>
          </cell>
          <cell r="S531">
            <v>106.78723404255319</v>
          </cell>
          <cell r="T531">
            <v>1</v>
          </cell>
          <cell r="U531">
            <v>44426</v>
          </cell>
          <cell r="V531">
            <v>44428</v>
          </cell>
          <cell r="W531">
            <v>3</v>
          </cell>
          <cell r="X531" t="str">
            <v>Ստուգում պլանային</v>
          </cell>
          <cell r="Y531" t="str">
            <v>Հավելված 12, կետեր՝ 29, 34, 35, 36, 37, 38</v>
          </cell>
          <cell r="Z531">
            <v>6</v>
          </cell>
          <cell r="AA531" t="str">
            <v xml:space="preserve"> </v>
          </cell>
          <cell r="AB531" t="str">
            <v>Հ/1123-2021</v>
          </cell>
          <cell r="AC531">
            <v>2</v>
          </cell>
          <cell r="AD531">
            <v>1</v>
          </cell>
          <cell r="AE531">
            <v>44638</v>
          </cell>
          <cell r="AF531">
            <v>44638</v>
          </cell>
          <cell r="AG531">
            <v>1</v>
          </cell>
          <cell r="AH531">
            <v>4</v>
          </cell>
          <cell r="AI531" t="str">
            <v xml:space="preserve"> </v>
          </cell>
          <cell r="AJ531">
            <v>96.680851063829792</v>
          </cell>
          <cell r="AK531">
            <v>2</v>
          </cell>
          <cell r="AL531">
            <v>10.106382978723403</v>
          </cell>
          <cell r="AM531">
            <v>2</v>
          </cell>
          <cell r="AN531">
            <v>96.680851063829792</v>
          </cell>
          <cell r="AO531">
            <v>4</v>
          </cell>
          <cell r="AP531">
            <v>44638</v>
          </cell>
        </row>
        <row r="532">
          <cell r="F532" t="str">
            <v>04412243</v>
          </cell>
          <cell r="G532" t="str">
            <v>Արմավիր</v>
          </cell>
          <cell r="H532" t="str">
            <v>Արմավիրի մարզ ք Արմավիր 5-րդ փողոց 3</v>
          </cell>
          <cell r="I532" t="str">
            <v>Արմավիրի մարզ ք Արմավիր 5-րդ փողոց 3</v>
          </cell>
          <cell r="J532" t="str">
            <v>091 31 44 20</v>
          </cell>
          <cell r="L532" t="str">
            <v>տնօրեն</v>
          </cell>
          <cell r="M532" t="str">
            <v>Կարեն Մեջլումյան</v>
          </cell>
          <cell r="N532">
            <v>12</v>
          </cell>
          <cell r="O532">
            <v>38</v>
          </cell>
          <cell r="P532">
            <v>271</v>
          </cell>
          <cell r="Q532">
            <v>14.022140221402212</v>
          </cell>
          <cell r="R532">
            <v>28</v>
          </cell>
          <cell r="S532">
            <v>92.022140221402211</v>
          </cell>
          <cell r="T532">
            <v>1</v>
          </cell>
          <cell r="U532">
            <v>44410</v>
          </cell>
          <cell r="V532">
            <v>44412</v>
          </cell>
          <cell r="W532">
            <v>3</v>
          </cell>
          <cell r="X532" t="str">
            <v>Ստուգում պլանային</v>
          </cell>
          <cell r="Y532" t="str">
            <v xml:space="preserve">Հավելված 12, կետեր՝ 30, 31, 34, 35 </v>
          </cell>
          <cell r="Z532">
            <v>4</v>
          </cell>
          <cell r="AA532" t="str">
            <v xml:space="preserve"> </v>
          </cell>
          <cell r="AB532" t="str">
            <v>Հ/958-2021</v>
          </cell>
          <cell r="AC532">
            <v>2</v>
          </cell>
          <cell r="AD532">
            <v>1</v>
          </cell>
          <cell r="AE532">
            <v>44638</v>
          </cell>
          <cell r="AF532">
            <v>44638</v>
          </cell>
          <cell r="AG532">
            <v>1</v>
          </cell>
          <cell r="AH532">
            <v>0</v>
          </cell>
          <cell r="AI532">
            <v>1</v>
          </cell>
          <cell r="AJ532">
            <v>78</v>
          </cell>
          <cell r="AK532">
            <v>2</v>
          </cell>
          <cell r="AL532">
            <v>14.022140221402211</v>
          </cell>
          <cell r="AM532">
            <v>4</v>
          </cell>
          <cell r="AN532">
            <v>78</v>
          </cell>
          <cell r="AO532">
            <v>0</v>
          </cell>
          <cell r="AP532">
            <v>44638</v>
          </cell>
        </row>
        <row r="533">
          <cell r="F533" t="str">
            <v>03808065</v>
          </cell>
          <cell r="G533" t="str">
            <v>Արարատ</v>
          </cell>
          <cell r="H533" t="str">
            <v>Արարատի մարզ գ․Հայանիստ Էջմիածնի  խճ 39</v>
          </cell>
          <cell r="I533" t="str">
            <v>Արարատի մարզ, գ․Հայանիստ Էջմիածնի  խճ 39</v>
          </cell>
          <cell r="J533" t="str">
            <v>094429909</v>
          </cell>
          <cell r="L533" t="str">
            <v>տնօրեն</v>
          </cell>
          <cell r="M533" t="str">
            <v>Արթուր Ղարիբյան Երվանդի</v>
          </cell>
          <cell r="N533">
            <v>12</v>
          </cell>
          <cell r="O533">
            <v>18</v>
          </cell>
          <cell r="P533">
            <v>215</v>
          </cell>
          <cell r="Q533">
            <v>8.3720930232558146</v>
          </cell>
          <cell r="R533">
            <v>24.5</v>
          </cell>
          <cell r="S533">
            <v>82.872093023255815</v>
          </cell>
          <cell r="T533">
            <v>1</v>
          </cell>
          <cell r="U533">
            <v>44439</v>
          </cell>
          <cell r="V533">
            <v>44441</v>
          </cell>
          <cell r="W533">
            <v>3</v>
          </cell>
          <cell r="X533" t="str">
            <v>Ստուգում պլանային</v>
          </cell>
          <cell r="Y533" t="str">
            <v>Հավելված 12, կետեր՝ 35, 36</v>
          </cell>
          <cell r="Z533">
            <v>2</v>
          </cell>
          <cell r="AA533" t="str">
            <v xml:space="preserve"> </v>
          </cell>
          <cell r="AB533" t="str">
            <v>Հ/985-2021</v>
          </cell>
          <cell r="AC533">
            <v>3</v>
          </cell>
          <cell r="AG533">
            <v>0</v>
          </cell>
          <cell r="AI533">
            <v>1</v>
          </cell>
          <cell r="AL533">
            <v>82.872093023255815</v>
          </cell>
          <cell r="AM533">
            <v>2</v>
          </cell>
          <cell r="AN533">
            <v>82.872093023255815</v>
          </cell>
          <cell r="AO533">
            <v>2</v>
          </cell>
          <cell r="AP533">
            <v>44441</v>
          </cell>
        </row>
        <row r="534">
          <cell r="F534" t="str">
            <v>03801865</v>
          </cell>
          <cell r="G534" t="str">
            <v>Արարատ</v>
          </cell>
          <cell r="H534" t="str">
            <v>Արարատի մարզ գ․Նոր Խարբերդ</v>
          </cell>
          <cell r="I534" t="str">
            <v xml:space="preserve">Արարատի մարզ, Նոր Խարբերդ համայնք, Երևանյան խճուղի 117 </v>
          </cell>
          <cell r="J534" t="str">
            <v>՛094803059, 093815518</v>
          </cell>
          <cell r="L534" t="str">
            <v>գլխավոր տնօրեն</v>
          </cell>
          <cell r="M534" t="str">
            <v>Աշոտ Բաղդասարյան Գևորգի</v>
          </cell>
          <cell r="N534">
            <v>12</v>
          </cell>
          <cell r="O534">
            <v>0</v>
          </cell>
          <cell r="P534">
            <v>233</v>
          </cell>
          <cell r="Q534">
            <v>0</v>
          </cell>
          <cell r="R534">
            <v>27</v>
          </cell>
          <cell r="S534">
            <v>77</v>
          </cell>
          <cell r="T534">
            <v>1</v>
          </cell>
          <cell r="U534">
            <v>44383</v>
          </cell>
          <cell r="V534">
            <v>44384</v>
          </cell>
          <cell r="W534">
            <v>2</v>
          </cell>
          <cell r="X534" t="str">
            <v>Ստուգում պլանային</v>
          </cell>
          <cell r="Y534" t="str">
            <v>Հավելված 12</v>
          </cell>
          <cell r="Z534">
            <v>0</v>
          </cell>
          <cell r="AA534">
            <v>1</v>
          </cell>
          <cell r="AB534" t="str">
            <v>Հ/859-2021</v>
          </cell>
          <cell r="AC534">
            <v>3</v>
          </cell>
          <cell r="AG534">
            <v>0</v>
          </cell>
          <cell r="AI534">
            <v>1</v>
          </cell>
          <cell r="AL534">
            <v>77</v>
          </cell>
          <cell r="AM534">
            <v>0</v>
          </cell>
          <cell r="AN534">
            <v>77</v>
          </cell>
          <cell r="AO534">
            <v>0</v>
          </cell>
          <cell r="AP534">
            <v>44384</v>
          </cell>
        </row>
        <row r="535">
          <cell r="F535" t="str">
            <v>09810465</v>
          </cell>
          <cell r="G535" t="str">
            <v>Սյունիք</v>
          </cell>
          <cell r="H535" t="str">
            <v>ՀՀ, Սյունիքի մարզ, ք․ Սիսիան, Նելսոն Ստեփանյան փողոց, 17 շենք</v>
          </cell>
          <cell r="I535" t="str">
            <v>Սյունիքի մարզ, ք․ Սիսիան, Նելսոն Ստեփանյան փողոց, 17 շենք</v>
          </cell>
          <cell r="J535">
            <v>94160035</v>
          </cell>
          <cell r="L535" t="str">
            <v>տնօրեն</v>
          </cell>
          <cell r="M535" t="str">
            <v>Արա Անդրանիկի Ստեփանյան</v>
          </cell>
          <cell r="N535">
            <v>12</v>
          </cell>
          <cell r="O535">
            <v>9</v>
          </cell>
          <cell r="P535">
            <v>167</v>
          </cell>
          <cell r="Q535">
            <v>5.3892215568862278</v>
          </cell>
          <cell r="R535">
            <v>15.5</v>
          </cell>
          <cell r="S535">
            <v>70.889221556886227</v>
          </cell>
          <cell r="T535">
            <v>1</v>
          </cell>
          <cell r="U535">
            <v>44446</v>
          </cell>
          <cell r="V535">
            <v>44447</v>
          </cell>
          <cell r="W535">
            <v>2</v>
          </cell>
          <cell r="X535" t="str">
            <v>Ստուգում պլանային</v>
          </cell>
          <cell r="Y535" t="str">
            <v>Հավելված 12, կետեր՝ 34</v>
          </cell>
          <cell r="Z535">
            <v>1</v>
          </cell>
          <cell r="AA535" t="str">
            <v xml:space="preserve"> </v>
          </cell>
          <cell r="AB535" t="str">
            <v>Հ/1231-2021-Ա</v>
          </cell>
          <cell r="AC535">
            <v>1</v>
          </cell>
          <cell r="AG535">
            <v>0</v>
          </cell>
          <cell r="AI535">
            <v>1</v>
          </cell>
          <cell r="AL535">
            <v>70.889221556886227</v>
          </cell>
          <cell r="AM535">
            <v>1</v>
          </cell>
          <cell r="AN535">
            <v>70.889221556886227</v>
          </cell>
          <cell r="AO535">
            <v>1</v>
          </cell>
          <cell r="AP535">
            <v>44447</v>
          </cell>
        </row>
        <row r="536">
          <cell r="F536" t="str">
            <v>04106807</v>
          </cell>
          <cell r="G536" t="str">
            <v>Արարատ</v>
          </cell>
          <cell r="H536" t="str">
            <v>Արարատի մարզ գ․Արարատ</v>
          </cell>
          <cell r="I536" t="str">
            <v>Արարատի մարզ, գ․Արարատ Րաֆֆու 1/1</v>
          </cell>
          <cell r="J536" t="str">
            <v>՛093703373</v>
          </cell>
          <cell r="L536" t="str">
            <v>տնօրեն</v>
          </cell>
          <cell r="M536" t="str">
            <v>Սեդրակ Սարգսյան Սերյոժայի</v>
          </cell>
          <cell r="N536">
            <v>12</v>
          </cell>
          <cell r="O536">
            <v>27</v>
          </cell>
          <cell r="P536">
            <v>281</v>
          </cell>
          <cell r="Q536">
            <v>9.6085409252669027</v>
          </cell>
          <cell r="R536">
            <v>27</v>
          </cell>
          <cell r="S536">
            <v>86.608540925266908</v>
          </cell>
          <cell r="T536">
            <v>1</v>
          </cell>
          <cell r="U536">
            <v>44446</v>
          </cell>
          <cell r="V536">
            <v>44448</v>
          </cell>
          <cell r="W536">
            <v>3</v>
          </cell>
          <cell r="X536" t="str">
            <v>Ստուգում պլանային</v>
          </cell>
          <cell r="Y536" t="str">
            <v>Հավելված 12, կետեր՝ 34, 35, 36</v>
          </cell>
          <cell r="Z536">
            <v>3</v>
          </cell>
          <cell r="AA536" t="str">
            <v xml:space="preserve"> </v>
          </cell>
          <cell r="AB536" t="str">
            <v>Հ/986-2021</v>
          </cell>
          <cell r="AC536">
            <v>2</v>
          </cell>
          <cell r="AG536">
            <v>0</v>
          </cell>
          <cell r="AI536">
            <v>1</v>
          </cell>
          <cell r="AL536">
            <v>86.608540925266908</v>
          </cell>
          <cell r="AM536">
            <v>3</v>
          </cell>
          <cell r="AN536">
            <v>86.608540925266908</v>
          </cell>
          <cell r="AO536">
            <v>3</v>
          </cell>
          <cell r="AP536">
            <v>44448</v>
          </cell>
        </row>
        <row r="537">
          <cell r="F537" t="str">
            <v>09411632</v>
          </cell>
          <cell r="G537" t="str">
            <v>Սյունիք</v>
          </cell>
          <cell r="H537" t="str">
            <v>ՀՀ Սյունիքի մարզ, ք․ Կապան, Գործարանային 38</v>
          </cell>
          <cell r="I537" t="str">
            <v>Սյունիքի մարզ, ք․ Կապան, Գործարանային 38</v>
          </cell>
          <cell r="L537" t="str">
            <v>տնօրեն</v>
          </cell>
          <cell r="M537" t="str">
            <v>Վախթանգ Վոլոդյայի Աբրահամյան</v>
          </cell>
          <cell r="N537">
            <v>12</v>
          </cell>
          <cell r="O537">
            <v>10</v>
          </cell>
          <cell r="P537">
            <v>123</v>
          </cell>
          <cell r="Q537">
            <v>8.1300813008130071</v>
          </cell>
          <cell r="R537">
            <v>13.5</v>
          </cell>
          <cell r="S537">
            <v>71.630081300813004</v>
          </cell>
          <cell r="T537">
            <v>1</v>
          </cell>
          <cell r="U537">
            <v>44441</v>
          </cell>
          <cell r="V537">
            <v>44442</v>
          </cell>
          <cell r="W537">
            <v>2</v>
          </cell>
          <cell r="X537" t="str">
            <v>Ստուգում պլանային</v>
          </cell>
          <cell r="Y537" t="str">
            <v>Հավելված 12, կետեր՝ 37</v>
          </cell>
          <cell r="Z537">
            <v>1</v>
          </cell>
          <cell r="AA537" t="str">
            <v xml:space="preserve"> </v>
          </cell>
          <cell r="AB537" t="str">
            <v>Հ/1056-2021</v>
          </cell>
          <cell r="AC537">
            <v>1</v>
          </cell>
          <cell r="AG537">
            <v>0</v>
          </cell>
          <cell r="AI537">
            <v>1</v>
          </cell>
          <cell r="AL537">
            <v>71.630081300813004</v>
          </cell>
          <cell r="AM537">
            <v>1</v>
          </cell>
          <cell r="AN537">
            <v>71.630081300813004</v>
          </cell>
          <cell r="AO537">
            <v>1</v>
          </cell>
          <cell r="AP537">
            <v>44442</v>
          </cell>
        </row>
        <row r="538">
          <cell r="F538" t="str">
            <v>00878919</v>
          </cell>
          <cell r="G538" t="str">
            <v xml:space="preserve">Երևան </v>
          </cell>
          <cell r="H538" t="str">
            <v>Գետառի փող․, 4/8 տարածք</v>
          </cell>
          <cell r="I538" t="str">
            <v>Երևան, Արտաշիսյան փող․, 99 շենք</v>
          </cell>
          <cell r="L538" t="str">
            <v xml:space="preserve">տնօրեն </v>
          </cell>
          <cell r="M538" t="str">
            <v xml:space="preserve">Արգիշտի Ռուբենի Սահինյան </v>
          </cell>
          <cell r="N538">
            <v>12</v>
          </cell>
          <cell r="O538">
            <v>0</v>
          </cell>
          <cell r="P538">
            <v>20</v>
          </cell>
          <cell r="Q538">
            <v>0</v>
          </cell>
          <cell r="R538">
            <v>12</v>
          </cell>
          <cell r="S538">
            <v>62</v>
          </cell>
          <cell r="T538">
            <v>1</v>
          </cell>
          <cell r="U538">
            <v>44453</v>
          </cell>
          <cell r="V538">
            <v>44455</v>
          </cell>
          <cell r="W538">
            <v>3</v>
          </cell>
          <cell r="X538" t="str">
            <v>Ստուգում պլանային</v>
          </cell>
          <cell r="Y538" t="str">
            <v>Հավելված 12</v>
          </cell>
          <cell r="Z538">
            <v>0</v>
          </cell>
          <cell r="AA538">
            <v>1</v>
          </cell>
          <cell r="AB538" t="str">
            <v>Հ/1055</v>
          </cell>
          <cell r="AC538">
            <v>2</v>
          </cell>
          <cell r="AG538">
            <v>0</v>
          </cell>
          <cell r="AI538">
            <v>1</v>
          </cell>
          <cell r="AL538">
            <v>62</v>
          </cell>
          <cell r="AM538">
            <v>0</v>
          </cell>
          <cell r="AN538">
            <v>62</v>
          </cell>
          <cell r="AO538">
            <v>0</v>
          </cell>
          <cell r="AP538">
            <v>44455</v>
          </cell>
        </row>
        <row r="539">
          <cell r="F539" t="str">
            <v>03532545</v>
          </cell>
          <cell r="G539" t="str">
            <v>Կոտայք</v>
          </cell>
          <cell r="H539" t="str">
            <v>գ.Ջրվեժ 13 փողոց թիվ 5</v>
          </cell>
          <cell r="I539" t="str">
            <v>Կոտայքի մարզ, գ.Ջրվեժ 13 փողոց թիվ 5</v>
          </cell>
          <cell r="J539" t="str">
            <v>094277810</v>
          </cell>
          <cell r="K539" t="str">
            <v>varsenikminasyan76@gmail.com</v>
          </cell>
          <cell r="L539" t="str">
            <v>տնօրենի լ/ա</v>
          </cell>
          <cell r="M539" t="str">
            <v>Աշոտ Մկրտչի Մկրտումյան</v>
          </cell>
          <cell r="N539">
            <v>12</v>
          </cell>
          <cell r="O539">
            <v>29</v>
          </cell>
          <cell r="P539">
            <v>162</v>
          </cell>
          <cell r="Q539">
            <v>17.901234567901234</v>
          </cell>
          <cell r="R539">
            <v>24.5</v>
          </cell>
          <cell r="S539">
            <v>92.401234567901241</v>
          </cell>
          <cell r="T539">
            <v>1</v>
          </cell>
          <cell r="U539">
            <v>44468</v>
          </cell>
          <cell r="V539">
            <v>44469</v>
          </cell>
          <cell r="W539">
            <v>2</v>
          </cell>
          <cell r="X539" t="str">
            <v>Ստուգում պլանային</v>
          </cell>
          <cell r="Y539" t="str">
            <v>Հավելված 12, կետեր՝ 31, 34, 37</v>
          </cell>
          <cell r="Z539">
            <v>3</v>
          </cell>
          <cell r="AA539" t="str">
            <v xml:space="preserve"> </v>
          </cell>
          <cell r="AB539" t="str">
            <v>Հ/1230-2021-Ա</v>
          </cell>
          <cell r="AC539">
            <v>3</v>
          </cell>
          <cell r="AD539">
            <v>1</v>
          </cell>
          <cell r="AE539">
            <v>44719</v>
          </cell>
          <cell r="AF539">
            <v>44719</v>
          </cell>
          <cell r="AG539">
            <v>1</v>
          </cell>
          <cell r="AH539">
            <v>1</v>
          </cell>
          <cell r="AI539" t="str">
            <v xml:space="preserve"> </v>
          </cell>
          <cell r="AJ539">
            <v>80.055555555555557</v>
          </cell>
          <cell r="AK539">
            <v>2</v>
          </cell>
          <cell r="AL539">
            <v>12.345679012345684</v>
          </cell>
          <cell r="AM539">
            <v>2</v>
          </cell>
          <cell r="AN539">
            <v>80.055555555555557</v>
          </cell>
          <cell r="AO539">
            <v>1</v>
          </cell>
          <cell r="AP539">
            <v>44719</v>
          </cell>
        </row>
        <row r="540">
          <cell r="F540" t="str">
            <v>00802972</v>
          </cell>
          <cell r="G540" t="str">
            <v>Կոտայք</v>
          </cell>
          <cell r="H540" t="str">
            <v>Գյուղ Ջրվեժ, 16 փողոց, 1-ին նրբանցք թիվ 10</v>
          </cell>
          <cell r="I540" t="str">
            <v>Կոտայքի մարզ, Գյուղ Ջրվեժ, 16 փողոց, 1-ին նրբանցք թիվ 10</v>
          </cell>
          <cell r="J540" t="str">
            <v>091-48-62-41</v>
          </cell>
          <cell r="L540" t="str">
            <v xml:space="preserve">Տնօրեն </v>
          </cell>
          <cell r="M540" t="str">
            <v xml:space="preserve">Ռոբերտ Անտոնյան </v>
          </cell>
          <cell r="N540">
            <v>12</v>
          </cell>
          <cell r="O540">
            <v>0</v>
          </cell>
          <cell r="P540">
            <v>159</v>
          </cell>
          <cell r="Q540">
            <v>0</v>
          </cell>
          <cell r="R540">
            <v>24.5</v>
          </cell>
          <cell r="S540">
            <v>74.5</v>
          </cell>
          <cell r="T540">
            <v>1</v>
          </cell>
          <cell r="U540">
            <v>44461</v>
          </cell>
          <cell r="V540">
            <v>44462</v>
          </cell>
          <cell r="W540">
            <v>2</v>
          </cell>
          <cell r="X540" t="str">
            <v>Ստուգում պլանային</v>
          </cell>
          <cell r="Y540" t="str">
            <v>Հավելված 12</v>
          </cell>
          <cell r="Z540">
            <v>0</v>
          </cell>
          <cell r="AA540">
            <v>1</v>
          </cell>
          <cell r="AC540">
            <v>3</v>
          </cell>
          <cell r="AG540">
            <v>0</v>
          </cell>
          <cell r="AI540">
            <v>1</v>
          </cell>
          <cell r="AL540">
            <v>74.5</v>
          </cell>
          <cell r="AM540">
            <v>0</v>
          </cell>
          <cell r="AN540">
            <v>74.5</v>
          </cell>
          <cell r="AO540">
            <v>0</v>
          </cell>
          <cell r="AP540">
            <v>44462</v>
          </cell>
        </row>
        <row r="541">
          <cell r="F541" t="str">
            <v>02655115</v>
          </cell>
          <cell r="G541" t="str">
            <v>Կոտայք</v>
          </cell>
          <cell r="H541" t="str">
            <v>ք.Երևան Ադոնցի         փողոց 6/1</v>
          </cell>
          <cell r="I541" t="str">
            <v xml:space="preserve">Կոտայքի մարզ, գ.Կաթնաղբյուր սանիտարական գոտի                        </v>
          </cell>
          <cell r="J541" t="str">
            <v>043180818</v>
          </cell>
          <cell r="K541" t="str">
            <v>www.veolia.am.</v>
          </cell>
          <cell r="L541" t="str">
            <v>տնօրեն</v>
          </cell>
          <cell r="M541" t="str">
            <v>Մարիաննա Շահինյան</v>
          </cell>
          <cell r="N541">
            <v>12</v>
          </cell>
          <cell r="O541">
            <v>0</v>
          </cell>
          <cell r="P541">
            <v>20</v>
          </cell>
          <cell r="Q541">
            <v>0</v>
          </cell>
          <cell r="R541">
            <v>13.5</v>
          </cell>
          <cell r="S541">
            <v>63.5</v>
          </cell>
          <cell r="T541">
            <v>1</v>
          </cell>
          <cell r="U541">
            <v>44445</v>
          </cell>
          <cell r="V541">
            <v>44456</v>
          </cell>
          <cell r="W541">
            <v>10</v>
          </cell>
          <cell r="X541" t="str">
            <v>Ստուգում ոչ պլանային /գրություն</v>
          </cell>
          <cell r="Y541" t="str">
            <v>Հավելված 12</v>
          </cell>
          <cell r="Z541">
            <v>0</v>
          </cell>
          <cell r="AA541">
            <v>1</v>
          </cell>
          <cell r="AB541" t="str">
            <v>Հ/1302</v>
          </cell>
          <cell r="AC541">
            <v>3</v>
          </cell>
          <cell r="AG541">
            <v>0</v>
          </cell>
          <cell r="AI541">
            <v>1</v>
          </cell>
          <cell r="AL541">
            <v>63.5</v>
          </cell>
          <cell r="AM541">
            <v>0</v>
          </cell>
          <cell r="AN541">
            <v>63.5</v>
          </cell>
          <cell r="AO541">
            <v>0</v>
          </cell>
          <cell r="AP541">
            <v>44456</v>
          </cell>
        </row>
        <row r="542">
          <cell r="F542" t="str">
            <v>02655115</v>
          </cell>
          <cell r="G542" t="str">
            <v>Կոտայք</v>
          </cell>
          <cell r="H542" t="str">
            <v>ք.Երևան Ադոնցի         փողոց 6/1</v>
          </cell>
          <cell r="I542" t="str">
            <v xml:space="preserve">Կոտայքի մարզ, Արզնի - Գետամեջ սանիտարական գոտի                      </v>
          </cell>
          <cell r="J542" t="str">
            <v>043180818</v>
          </cell>
          <cell r="K542" t="str">
            <v>www.veolia.am.</v>
          </cell>
          <cell r="L542" t="str">
            <v>տնօրեն</v>
          </cell>
          <cell r="M542" t="str">
            <v>Մարիաննա Շահինյան</v>
          </cell>
          <cell r="N542">
            <v>12</v>
          </cell>
          <cell r="O542">
            <v>0</v>
          </cell>
          <cell r="P542">
            <v>20</v>
          </cell>
          <cell r="Q542">
            <v>0</v>
          </cell>
          <cell r="R542">
            <v>13.5</v>
          </cell>
          <cell r="S542">
            <v>63.5</v>
          </cell>
          <cell r="T542">
            <v>1</v>
          </cell>
          <cell r="U542">
            <v>44445</v>
          </cell>
          <cell r="V542">
            <v>44456</v>
          </cell>
          <cell r="W542">
            <v>10</v>
          </cell>
          <cell r="X542" t="str">
            <v>Ստուգում ոչ պլանային /գրություն</v>
          </cell>
          <cell r="Y542" t="str">
            <v>Հավելված 12</v>
          </cell>
          <cell r="Z542">
            <v>0</v>
          </cell>
          <cell r="AA542">
            <v>1</v>
          </cell>
          <cell r="AB542" t="str">
            <v>Հ/1302</v>
          </cell>
          <cell r="AC542">
            <v>3</v>
          </cell>
          <cell r="AG542">
            <v>0</v>
          </cell>
          <cell r="AI542">
            <v>1</v>
          </cell>
          <cell r="AL542">
            <v>63.5</v>
          </cell>
          <cell r="AM542">
            <v>0</v>
          </cell>
          <cell r="AN542">
            <v>63.5</v>
          </cell>
          <cell r="AO542">
            <v>0</v>
          </cell>
          <cell r="AP542">
            <v>44456</v>
          </cell>
        </row>
        <row r="543">
          <cell r="F543" t="str">
            <v>02655115</v>
          </cell>
          <cell r="G543" t="str">
            <v>Կոտայք</v>
          </cell>
          <cell r="H543" t="str">
            <v>ք.Երևան Ադոնցի         փողոց 6/1</v>
          </cell>
          <cell r="I543" t="str">
            <v xml:space="preserve">Կոտայքի մարզ, գ.Արզական սանիտարական գոտի                          </v>
          </cell>
          <cell r="J543" t="str">
            <v>043180818</v>
          </cell>
          <cell r="K543" t="str">
            <v>www.veolia.am.</v>
          </cell>
          <cell r="L543" t="str">
            <v>տնօրեն</v>
          </cell>
          <cell r="M543" t="str">
            <v>Մարիաննա Շահինյան</v>
          </cell>
          <cell r="N543">
            <v>12</v>
          </cell>
          <cell r="O543">
            <v>0</v>
          </cell>
          <cell r="P543">
            <v>20</v>
          </cell>
          <cell r="Q543">
            <v>0</v>
          </cell>
          <cell r="R543">
            <v>12.5</v>
          </cell>
          <cell r="S543">
            <v>62.5</v>
          </cell>
          <cell r="T543">
            <v>1</v>
          </cell>
          <cell r="U543">
            <v>44445</v>
          </cell>
          <cell r="V543">
            <v>44456</v>
          </cell>
          <cell r="W543">
            <v>10</v>
          </cell>
          <cell r="X543" t="str">
            <v>Ստուգում ոչ պլանային /գրություն</v>
          </cell>
          <cell r="Y543" t="str">
            <v>Հավելված 12</v>
          </cell>
          <cell r="Z543">
            <v>0</v>
          </cell>
          <cell r="AA543">
            <v>1</v>
          </cell>
          <cell r="AB543" t="str">
            <v>Հ/1302</v>
          </cell>
          <cell r="AC543">
            <v>3</v>
          </cell>
          <cell r="AG543">
            <v>0</v>
          </cell>
          <cell r="AI543">
            <v>1</v>
          </cell>
          <cell r="AL543">
            <v>62.5</v>
          </cell>
          <cell r="AM543">
            <v>0</v>
          </cell>
          <cell r="AN543">
            <v>62.5</v>
          </cell>
          <cell r="AO543">
            <v>0</v>
          </cell>
          <cell r="AP543">
            <v>44456</v>
          </cell>
        </row>
        <row r="544">
          <cell r="F544" t="str">
            <v>02655115</v>
          </cell>
          <cell r="G544" t="str">
            <v>Կոտայք</v>
          </cell>
          <cell r="H544" t="str">
            <v>ք.Երևան Ադոնցի         փողոց 6/1</v>
          </cell>
          <cell r="I544" t="str">
            <v>Կոտայքի մարզ, գ.Գառնի սանիտարական գոտի</v>
          </cell>
          <cell r="J544" t="str">
            <v>043180818</v>
          </cell>
          <cell r="K544" t="str">
            <v>www.veolia.am.</v>
          </cell>
          <cell r="L544" t="str">
            <v>տնօրեն</v>
          </cell>
          <cell r="M544" t="str">
            <v>Մարիաննա Շահինյան</v>
          </cell>
          <cell r="N544">
            <v>12</v>
          </cell>
          <cell r="O544">
            <v>0</v>
          </cell>
          <cell r="P544">
            <v>20</v>
          </cell>
          <cell r="Q544">
            <v>0</v>
          </cell>
          <cell r="R544">
            <v>11.5</v>
          </cell>
          <cell r="S544">
            <v>61.5</v>
          </cell>
          <cell r="T544">
            <v>1</v>
          </cell>
          <cell r="U544">
            <v>44445</v>
          </cell>
          <cell r="V544">
            <v>44456</v>
          </cell>
          <cell r="W544">
            <v>10</v>
          </cell>
          <cell r="X544" t="str">
            <v>Ստուգում ոչ պլանային /գրություն</v>
          </cell>
          <cell r="Y544" t="str">
            <v>Հավելված 12</v>
          </cell>
          <cell r="Z544">
            <v>0</v>
          </cell>
          <cell r="AA544">
            <v>1</v>
          </cell>
          <cell r="AB544" t="str">
            <v>Հ/1302</v>
          </cell>
          <cell r="AC544">
            <v>3</v>
          </cell>
          <cell r="AG544">
            <v>0</v>
          </cell>
          <cell r="AI544">
            <v>1</v>
          </cell>
          <cell r="AL544">
            <v>61.5</v>
          </cell>
          <cell r="AM544">
            <v>0</v>
          </cell>
          <cell r="AN544">
            <v>61.5</v>
          </cell>
          <cell r="AO544">
            <v>0</v>
          </cell>
          <cell r="AP544">
            <v>44456</v>
          </cell>
        </row>
        <row r="545">
          <cell r="F545" t="str">
            <v>02236647</v>
          </cell>
          <cell r="G545" t="str">
            <v>Գեղարքունիք</v>
          </cell>
          <cell r="H545" t="str">
            <v>Գեղարքունիքի մարզ, ք․Ճամբարակ, Գարդմանի 7</v>
          </cell>
          <cell r="I545" t="str">
            <v>Գեղարքունիքի մարզ, ք․Ճամբարակ, Գարդմանի 7</v>
          </cell>
          <cell r="J545" t="str">
            <v>094 08 00 82</v>
          </cell>
          <cell r="L545" t="str">
            <v>տնօրեն</v>
          </cell>
          <cell r="M545" t="str">
            <v>Նորայր Զավենի Սևանյան</v>
          </cell>
          <cell r="N545">
            <v>16</v>
          </cell>
          <cell r="O545">
            <v>136</v>
          </cell>
          <cell r="P545">
            <v>292</v>
          </cell>
          <cell r="Q545">
            <v>46.575342465753423</v>
          </cell>
          <cell r="R545">
            <v>19</v>
          </cell>
          <cell r="S545">
            <v>115.57534246575342</v>
          </cell>
          <cell r="T545">
            <v>1</v>
          </cell>
          <cell r="U545">
            <v>44326</v>
          </cell>
          <cell r="V545">
            <v>44328</v>
          </cell>
          <cell r="W545">
            <v>3</v>
          </cell>
          <cell r="X545" t="str">
            <v>Ստուգում պլանային</v>
          </cell>
          <cell r="Y545" t="str">
            <v>Հավելված 16, կետեր՝ 1, 4, 6, 7, 9, 13, 17, 21, 22, 23, 28, 30, 35, 36</v>
          </cell>
          <cell r="Z545">
            <v>14</v>
          </cell>
          <cell r="AA545" t="str">
            <v xml:space="preserve"> </v>
          </cell>
          <cell r="AB545" t="str">
            <v>Հ/ 559-2021</v>
          </cell>
          <cell r="AC545">
            <v>2</v>
          </cell>
          <cell r="AG545">
            <v>0</v>
          </cell>
          <cell r="AH545"/>
          <cell r="AI545">
            <v>1</v>
          </cell>
          <cell r="AL545">
            <v>115.57534246575342</v>
          </cell>
          <cell r="AM545">
            <v>14</v>
          </cell>
          <cell r="AN545">
            <v>115.57534246575342</v>
          </cell>
          <cell r="AO545">
            <v>14</v>
          </cell>
          <cell r="AP545">
            <v>44328</v>
          </cell>
        </row>
        <row r="546">
          <cell r="F546" t="str">
            <v>05001257</v>
          </cell>
          <cell r="G546" t="str">
            <v>Արագածոտն</v>
          </cell>
          <cell r="H546" t="str">
            <v>Արագածոտնի մարզ, գ․ Բյուրական</v>
          </cell>
          <cell r="I546" t="str">
            <v>Արագածոտնի մարզ, գ․ Բյուրական</v>
          </cell>
          <cell r="J546" t="str">
            <v>(+374)99700050</v>
          </cell>
          <cell r="L546" t="str">
            <v>տնօրեն</v>
          </cell>
          <cell r="M546" t="str">
            <v>Գուրգեն Շահինյան Մեսրոպի</v>
          </cell>
          <cell r="N546">
            <v>12</v>
          </cell>
          <cell r="O546">
            <v>0</v>
          </cell>
          <cell r="P546">
            <v>59</v>
          </cell>
          <cell r="Q546">
            <v>0</v>
          </cell>
          <cell r="R546">
            <v>17.5</v>
          </cell>
          <cell r="S546">
            <v>67.5</v>
          </cell>
          <cell r="T546">
            <v>1</v>
          </cell>
          <cell r="U546">
            <v>44473</v>
          </cell>
          <cell r="V546">
            <v>44477</v>
          </cell>
          <cell r="W546">
            <v>5</v>
          </cell>
          <cell r="X546" t="str">
            <v>Ստուգում պլանային</v>
          </cell>
          <cell r="Y546" t="str">
            <v>Հավելված 12</v>
          </cell>
          <cell r="Z546">
            <v>0</v>
          </cell>
          <cell r="AA546">
            <v>1</v>
          </cell>
          <cell r="AB546" t="str">
            <v>Հ/1370-2021-Ա</v>
          </cell>
          <cell r="AC546">
            <v>2</v>
          </cell>
          <cell r="AG546">
            <v>0</v>
          </cell>
          <cell r="AI546">
            <v>1</v>
          </cell>
          <cell r="AL546">
            <v>67.5</v>
          </cell>
          <cell r="AM546">
            <v>0</v>
          </cell>
          <cell r="AN546">
            <v>67.5</v>
          </cell>
          <cell r="AO546">
            <v>0</v>
          </cell>
          <cell r="AP546">
            <v>44477</v>
          </cell>
        </row>
        <row r="547">
          <cell r="F547" t="str">
            <v>04227027</v>
          </cell>
          <cell r="G547" t="str">
            <v>Արարատ</v>
          </cell>
          <cell r="H547" t="str">
            <v>Արարատի մարզ ք․Մասիս,Կայարան 2-րդ թաղ․ 1ին փ․ թիվ 2</v>
          </cell>
          <cell r="I547" t="str">
            <v>Արարատի մարզ, ք․Մասիս,Կայարան 2-րդ թաղ․ 1ին փ․ թիվ 2</v>
          </cell>
          <cell r="J547" t="str">
            <v>098552286</v>
          </cell>
          <cell r="L547" t="str">
            <v>տնօրեն</v>
          </cell>
          <cell r="M547" t="str">
            <v>Խաչատուր Թադևոսյան Բախշիկի</v>
          </cell>
          <cell r="N547">
            <v>12</v>
          </cell>
          <cell r="O547">
            <v>66</v>
          </cell>
          <cell r="P547">
            <v>235</v>
          </cell>
          <cell r="Q547">
            <v>28.085106382978726</v>
          </cell>
          <cell r="R547">
            <v>21</v>
          </cell>
          <cell r="S547">
            <v>99.085106382978722</v>
          </cell>
          <cell r="T547">
            <v>1</v>
          </cell>
          <cell r="U547">
            <v>44461</v>
          </cell>
          <cell r="V547">
            <v>44462</v>
          </cell>
          <cell r="W547">
            <v>2</v>
          </cell>
          <cell r="X547" t="str">
            <v>Ստուգում պլանային</v>
          </cell>
          <cell r="Y547" t="str">
            <v>Հավելված 12, կետեր՝ 30, 31, 34, 35, 36, 37, 38</v>
          </cell>
          <cell r="Z547">
            <v>7</v>
          </cell>
          <cell r="AA547" t="str">
            <v xml:space="preserve"> </v>
          </cell>
          <cell r="AB547" t="str">
            <v>Հ/955-2021</v>
          </cell>
          <cell r="AC547">
            <v>3</v>
          </cell>
          <cell r="AG547">
            <v>0</v>
          </cell>
          <cell r="AI547">
            <v>1</v>
          </cell>
          <cell r="AL547">
            <v>99.085106382978722</v>
          </cell>
          <cell r="AM547">
            <v>7</v>
          </cell>
          <cell r="AN547">
            <v>99.085106382978722</v>
          </cell>
          <cell r="AO547">
            <v>7</v>
          </cell>
          <cell r="AP547">
            <v>44462</v>
          </cell>
        </row>
        <row r="548">
          <cell r="F548" t="str">
            <v>08908014</v>
          </cell>
          <cell r="G548" t="str">
            <v>Վայոց ձոր</v>
          </cell>
          <cell r="H548" t="str">
            <v>Եզեգնաձոր, Շահումյան փ. 20</v>
          </cell>
          <cell r="I548" t="str">
            <v>Վայոց ձորի մարզ, ք․ Եղեգնաձոր Շահումյան փողոց, շենք 20</v>
          </cell>
          <cell r="J548" t="str">
            <v>077877097</v>
          </cell>
          <cell r="L548" t="str">
            <v>տնօրեն</v>
          </cell>
          <cell r="M548" t="str">
            <v>Ռաֆայել Գրիգորյան Ազատի</v>
          </cell>
          <cell r="N548">
            <v>12</v>
          </cell>
          <cell r="O548">
            <v>36</v>
          </cell>
          <cell r="P548">
            <v>253</v>
          </cell>
          <cell r="Q548">
            <v>14.229249011857709</v>
          </cell>
          <cell r="R548">
            <v>28</v>
          </cell>
          <cell r="S548">
            <v>92.229249011857718</v>
          </cell>
          <cell r="T548">
            <v>1</v>
          </cell>
          <cell r="U548">
            <v>44501</v>
          </cell>
          <cell r="V548">
            <v>44502</v>
          </cell>
          <cell r="W548">
            <v>2</v>
          </cell>
          <cell r="X548" t="str">
            <v>Ստուգում պլանային</v>
          </cell>
          <cell r="Y548" t="str">
            <v>Հավելված 12, կետեր՝ 33, 34, 35, 36</v>
          </cell>
          <cell r="Z548">
            <v>4</v>
          </cell>
          <cell r="AA548" t="str">
            <v xml:space="preserve"> </v>
          </cell>
          <cell r="AB548" t="str">
            <v>Հ/1544</v>
          </cell>
          <cell r="AC548">
            <v>1</v>
          </cell>
          <cell r="AG548">
            <v>0</v>
          </cell>
          <cell r="AI548">
            <v>1</v>
          </cell>
          <cell r="AL548">
            <v>92.229249011857718</v>
          </cell>
          <cell r="AM548">
            <v>4</v>
          </cell>
          <cell r="AN548">
            <v>92.229249011857718</v>
          </cell>
          <cell r="AO548">
            <v>4</v>
          </cell>
          <cell r="AP548">
            <v>44502</v>
          </cell>
        </row>
        <row r="549">
          <cell r="F549" t="str">
            <v>05303581</v>
          </cell>
          <cell r="G549" t="str">
            <v>Արագածոտն</v>
          </cell>
          <cell r="H549" t="str">
            <v>Արագածոտնի մարզ, գ․ Բազմաբերդ</v>
          </cell>
          <cell r="I549" t="str">
            <v>Արագածոտնի մարզ, գ․ Բազմաբերդ</v>
          </cell>
          <cell r="J549" t="str">
            <v>(+374)77877022</v>
          </cell>
          <cell r="L549" t="str">
            <v>տնօրեն</v>
          </cell>
          <cell r="M549" t="str">
            <v>Տիգրան Մանուկյան Գարեգինի</v>
          </cell>
          <cell r="N549">
            <v>12</v>
          </cell>
          <cell r="O549">
            <v>0</v>
          </cell>
          <cell r="P549">
            <v>50</v>
          </cell>
          <cell r="Q549">
            <v>0</v>
          </cell>
          <cell r="R549">
            <v>10</v>
          </cell>
          <cell r="S549">
            <v>60</v>
          </cell>
          <cell r="T549">
            <v>1</v>
          </cell>
          <cell r="U549">
            <v>44501</v>
          </cell>
          <cell r="V549">
            <v>44505</v>
          </cell>
          <cell r="W549">
            <v>5</v>
          </cell>
          <cell r="X549" t="str">
            <v>Ստուգում պլանային</v>
          </cell>
          <cell r="Y549" t="str">
            <v>Հավելված 12</v>
          </cell>
          <cell r="Z549">
            <v>0</v>
          </cell>
          <cell r="AA549">
            <v>1</v>
          </cell>
          <cell r="AC549">
            <v>2</v>
          </cell>
          <cell r="AG549">
            <v>0</v>
          </cell>
          <cell r="AI549">
            <v>1</v>
          </cell>
          <cell r="AL549">
            <v>60</v>
          </cell>
          <cell r="AM549">
            <v>0</v>
          </cell>
          <cell r="AN549">
            <v>60</v>
          </cell>
          <cell r="AO549">
            <v>0</v>
          </cell>
          <cell r="AP549">
            <v>44505</v>
          </cell>
        </row>
        <row r="550">
          <cell r="F550" t="str">
            <v>03812913</v>
          </cell>
          <cell r="G550" t="str">
            <v>Արարատ</v>
          </cell>
          <cell r="H550" t="str">
            <v>Արարատի մարզ, ք․ Մասիս, Արդյունաբերական հանգույց, Էջմիածնի խճուղի 3</v>
          </cell>
          <cell r="I550" t="str">
            <v>Արարատի մարզ, ք․ Մասիս, Արդյունաբերական հանգույց, Էջմիածնի խճուղի 3</v>
          </cell>
          <cell r="J550" t="str">
            <v>;095088166</v>
          </cell>
          <cell r="L550" t="str">
            <v>տնօրեն</v>
          </cell>
          <cell r="M550" t="str">
            <v>Արմոնդ Հաղվերդյան Սամսունի</v>
          </cell>
          <cell r="N550">
            <v>12</v>
          </cell>
          <cell r="O550">
            <v>56</v>
          </cell>
          <cell r="P550">
            <v>215</v>
          </cell>
          <cell r="Q550">
            <v>26.046511627906977</v>
          </cell>
          <cell r="R550">
            <v>27</v>
          </cell>
          <cell r="S550">
            <v>103.04651162790698</v>
          </cell>
          <cell r="T550">
            <v>1</v>
          </cell>
          <cell r="U550">
            <v>44481</v>
          </cell>
          <cell r="V550">
            <v>44483</v>
          </cell>
          <cell r="W550">
            <v>3</v>
          </cell>
          <cell r="X550" t="str">
            <v>Ստուգում պլանային</v>
          </cell>
          <cell r="Y550" t="str">
            <v>Հավելված 12, կետեր՝ 29, 34, 35, 36, 37, 38</v>
          </cell>
          <cell r="Z550">
            <v>6</v>
          </cell>
          <cell r="AA550" t="str">
            <v xml:space="preserve"> </v>
          </cell>
          <cell r="AB550" t="str">
            <v>Հ/1374-2021</v>
          </cell>
          <cell r="AC550">
            <v>2</v>
          </cell>
          <cell r="AG550">
            <v>0</v>
          </cell>
          <cell r="AI550">
            <v>1</v>
          </cell>
          <cell r="AL550">
            <v>103.04651162790698</v>
          </cell>
          <cell r="AM550">
            <v>6</v>
          </cell>
          <cell r="AN550">
            <v>103.04651162790698</v>
          </cell>
          <cell r="AO550">
            <v>6</v>
          </cell>
          <cell r="AP550">
            <v>44483</v>
          </cell>
        </row>
        <row r="551">
          <cell r="F551" t="str">
            <v>01808789</v>
          </cell>
          <cell r="G551" t="str">
            <v>Երևան</v>
          </cell>
          <cell r="H551" t="str">
            <v>ք.Երևան, Ե.Կողբացու փող. 30 շենք</v>
          </cell>
          <cell r="I551" t="str">
            <v>ք.Երևան, Սեբաստիա 161</v>
          </cell>
          <cell r="J551" t="str">
            <v>010 58 28 84</v>
          </cell>
          <cell r="L551" t="str">
            <v>տեխնիկական և հրդեհային անվտանգության պատասխանատու</v>
          </cell>
          <cell r="M551" t="str">
            <v>Բագրատ Սարգսյան</v>
          </cell>
          <cell r="N551">
            <v>14</v>
          </cell>
          <cell r="O551">
            <v>59</v>
          </cell>
          <cell r="P551">
            <v>144</v>
          </cell>
          <cell r="Q551">
            <v>40.972222222222221</v>
          </cell>
          <cell r="R551">
            <v>24.5</v>
          </cell>
          <cell r="S551">
            <v>115.47222222222223</v>
          </cell>
          <cell r="T551">
            <v>1</v>
          </cell>
          <cell r="U551">
            <v>43872</v>
          </cell>
          <cell r="V551">
            <v>43873</v>
          </cell>
          <cell r="W551">
            <v>2</v>
          </cell>
          <cell r="X551" t="str">
            <v>Ստուգում պլանային</v>
          </cell>
          <cell r="Y551" t="str">
            <v>Հավելված 14, 1,7,8,10,13,14</v>
          </cell>
          <cell r="Z551">
            <v>6</v>
          </cell>
          <cell r="AA551" t="str">
            <v xml:space="preserve"> </v>
          </cell>
          <cell r="AB551" t="str">
            <v>137-Ա</v>
          </cell>
          <cell r="AC551">
            <v>2</v>
          </cell>
          <cell r="AG551">
            <v>0</v>
          </cell>
          <cell r="AI551">
            <v>1</v>
          </cell>
          <cell r="AL551">
            <v>115.47222222222223</v>
          </cell>
          <cell r="AM551">
            <v>6</v>
          </cell>
          <cell r="AN551">
            <v>115.47222222222223</v>
          </cell>
          <cell r="AO551">
            <v>6</v>
          </cell>
          <cell r="AP551">
            <v>43873</v>
          </cell>
        </row>
        <row r="552">
          <cell r="F552" t="str">
            <v>04105607</v>
          </cell>
          <cell r="G552" t="str">
            <v>Արարատ</v>
          </cell>
          <cell r="H552" t="str">
            <v>Արարատի մարզ, գ․Տափերական, Մաշտոցի փողոց, տ2</v>
          </cell>
          <cell r="I552" t="str">
            <v>Արարատի մարզ, գ․Տափերական, Պ․Սևակի 1</v>
          </cell>
          <cell r="J552" t="str">
            <v>՛077877762, 077254564</v>
          </cell>
          <cell r="L552" t="str">
            <v>տնօրեն</v>
          </cell>
          <cell r="M552" t="str">
            <v>Լիանուշ Ներսիսյան Կառլենի</v>
          </cell>
          <cell r="N552">
            <v>12</v>
          </cell>
          <cell r="O552">
            <v>65</v>
          </cell>
          <cell r="P552">
            <v>252</v>
          </cell>
          <cell r="Q552">
            <v>25.793650793650798</v>
          </cell>
          <cell r="R552">
            <v>24.5</v>
          </cell>
          <cell r="S552">
            <v>100.2936507936508</v>
          </cell>
          <cell r="T552">
            <v>1</v>
          </cell>
          <cell r="U552">
            <v>44089</v>
          </cell>
          <cell r="V552">
            <v>44091</v>
          </cell>
          <cell r="W552">
            <v>3</v>
          </cell>
          <cell r="X552" t="str">
            <v>Ստուգում պլանային</v>
          </cell>
          <cell r="Y552" t="str">
            <v>Հավելված 12, կետեր՝ 18, 30, 34, 35, 36, 37, 38</v>
          </cell>
          <cell r="Z552">
            <v>7</v>
          </cell>
          <cell r="AA552" t="str">
            <v xml:space="preserve"> </v>
          </cell>
          <cell r="AB552" t="str">
            <v>(Հ) 585-Ա</v>
          </cell>
          <cell r="AC552">
            <v>2</v>
          </cell>
          <cell r="AD552">
            <v>1</v>
          </cell>
          <cell r="AE552">
            <v>44552</v>
          </cell>
          <cell r="AF552">
            <v>44553</v>
          </cell>
          <cell r="AG552">
            <v>2</v>
          </cell>
          <cell r="AH552">
            <v>0</v>
          </cell>
          <cell r="AI552">
            <v>1</v>
          </cell>
          <cell r="AJ552">
            <v>74.5</v>
          </cell>
          <cell r="AK552">
            <v>2</v>
          </cell>
          <cell r="AL552">
            <v>25.793650793650798</v>
          </cell>
          <cell r="AM552">
            <v>7</v>
          </cell>
          <cell r="AN552">
            <v>74.5</v>
          </cell>
          <cell r="AO552">
            <v>0</v>
          </cell>
          <cell r="AP552">
            <v>44553</v>
          </cell>
        </row>
        <row r="553">
          <cell r="F553" t="str">
            <v>03802274</v>
          </cell>
          <cell r="G553" t="str">
            <v>Արարատ</v>
          </cell>
          <cell r="H553" t="str">
            <v xml:space="preserve">Արարատի մարզ Դարակերտ համայնք Դ․ Լադոյան 38 </v>
          </cell>
          <cell r="I553" t="str">
            <v xml:space="preserve">Արարատի մարզ, Դարակերտ համայնք Դ․ Լադոյան 38 </v>
          </cell>
          <cell r="J553" t="str">
            <v>;093576205</v>
          </cell>
          <cell r="L553" t="str">
            <v xml:space="preserve">տնօրեն </v>
          </cell>
          <cell r="M553" t="str">
            <v>Գայանե Սարգսյան Ժորայի</v>
          </cell>
          <cell r="N553">
            <v>12</v>
          </cell>
          <cell r="O553">
            <v>0</v>
          </cell>
          <cell r="P553">
            <v>20</v>
          </cell>
          <cell r="Q553">
            <v>0</v>
          </cell>
          <cell r="R553">
            <v>21</v>
          </cell>
          <cell r="S553">
            <v>71</v>
          </cell>
          <cell r="T553">
            <v>1</v>
          </cell>
          <cell r="U553">
            <v>44481</v>
          </cell>
          <cell r="V553">
            <v>44481</v>
          </cell>
          <cell r="W553">
            <v>1</v>
          </cell>
          <cell r="X553" t="str">
            <v>Ստուգում ոչ պլանային /գրություն</v>
          </cell>
          <cell r="Y553" t="str">
            <v>Հավելված 12</v>
          </cell>
          <cell r="Z553">
            <v>0</v>
          </cell>
          <cell r="AA553">
            <v>1</v>
          </cell>
          <cell r="AB553" t="str">
            <v>Հ/1512, Հ/1586</v>
          </cell>
          <cell r="AC553">
            <v>2</v>
          </cell>
          <cell r="AG553">
            <v>0</v>
          </cell>
          <cell r="AI553">
            <v>1</v>
          </cell>
          <cell r="AL553">
            <v>71</v>
          </cell>
          <cell r="AM553">
            <v>0</v>
          </cell>
          <cell r="AN553">
            <v>71</v>
          </cell>
          <cell r="AO553">
            <v>0</v>
          </cell>
          <cell r="AP553">
            <v>44481</v>
          </cell>
        </row>
        <row r="554">
          <cell r="F554" t="str">
            <v>04719486</v>
          </cell>
          <cell r="G554" t="str">
            <v>Արմավիր</v>
          </cell>
          <cell r="H554" t="str">
            <v>Արմավիրի մարզ ք Էջմիածին Մարգարայի խճ 4/1</v>
          </cell>
          <cell r="I554" t="str">
            <v>Արմավիրի մարզ ք Էջմիածին Մարգարայի խճ 4/1</v>
          </cell>
          <cell r="J554" t="str">
            <v>077 66 90 80</v>
          </cell>
          <cell r="L554" t="str">
            <v>տնօրեն</v>
          </cell>
          <cell r="M554" t="str">
            <v>Խաչատուր Մողրովյան</v>
          </cell>
          <cell r="N554">
            <v>12</v>
          </cell>
          <cell r="O554">
            <v>48</v>
          </cell>
          <cell r="P554">
            <v>235</v>
          </cell>
          <cell r="Q554">
            <v>20.425531914893615</v>
          </cell>
          <cell r="R554">
            <v>24.5</v>
          </cell>
          <cell r="S554">
            <v>94.925531914893611</v>
          </cell>
          <cell r="T554">
            <v>1</v>
          </cell>
          <cell r="U554">
            <v>44473</v>
          </cell>
          <cell r="V554">
            <v>44474</v>
          </cell>
          <cell r="W554">
            <v>2</v>
          </cell>
          <cell r="X554" t="str">
            <v>Ստուգում պլանային</v>
          </cell>
          <cell r="Y554" t="str">
            <v>Հավելված 12, կետեր՝ 29, 30, 31, 34, 36</v>
          </cell>
          <cell r="Z554">
            <v>5</v>
          </cell>
          <cell r="AA554" t="str">
            <v xml:space="preserve"> </v>
          </cell>
          <cell r="AB554" t="str">
            <v>Հ/1378-2021</v>
          </cell>
          <cell r="AC554">
            <v>2</v>
          </cell>
          <cell r="AD554">
            <v>1</v>
          </cell>
          <cell r="AE554">
            <v>44644</v>
          </cell>
          <cell r="AF554">
            <v>44644</v>
          </cell>
          <cell r="AG554">
            <v>1</v>
          </cell>
          <cell r="AH554">
            <v>3</v>
          </cell>
          <cell r="AI554" t="str">
            <v xml:space="preserve"> </v>
          </cell>
          <cell r="AJ554">
            <v>87.265957446808514</v>
          </cell>
          <cell r="AK554">
            <v>2</v>
          </cell>
          <cell r="AL554">
            <v>7.659574468085097</v>
          </cell>
          <cell r="AM554">
            <v>2</v>
          </cell>
          <cell r="AN554">
            <v>87.265957446808514</v>
          </cell>
          <cell r="AO554">
            <v>3</v>
          </cell>
          <cell r="AP554">
            <v>44644</v>
          </cell>
        </row>
        <row r="555">
          <cell r="F555" t="str">
            <v>04428338</v>
          </cell>
          <cell r="G555" t="str">
            <v>Արմավիր</v>
          </cell>
          <cell r="H555" t="str">
            <v>Արմավիրի մարզ գ Լեռնագոգ</v>
          </cell>
          <cell r="I555" t="str">
            <v>Արմավիրի մարզ գ Լեռնագոգ</v>
          </cell>
          <cell r="J555" t="str">
            <v>055 01 00 10</v>
          </cell>
          <cell r="L555" t="str">
            <v>տնօրեն</v>
          </cell>
          <cell r="M555" t="str">
            <v>Վլադիմիր Գասպարյան</v>
          </cell>
          <cell r="N555">
            <v>12</v>
          </cell>
          <cell r="O555">
            <v>36</v>
          </cell>
          <cell r="P555">
            <v>291</v>
          </cell>
          <cell r="Q555">
            <v>12.371134020618557</v>
          </cell>
          <cell r="R555">
            <v>39</v>
          </cell>
          <cell r="S555">
            <v>101.37113402061856</v>
          </cell>
          <cell r="T555">
            <v>1</v>
          </cell>
          <cell r="U555">
            <v>44494</v>
          </cell>
          <cell r="V555">
            <v>44496</v>
          </cell>
          <cell r="W555">
            <v>3</v>
          </cell>
          <cell r="X555" t="str">
            <v>Ստուգում պլանային</v>
          </cell>
          <cell r="Y555" t="str">
            <v>Հավելված 12, կետեր՝ 33, 34, 35, 36</v>
          </cell>
          <cell r="Z555">
            <v>4</v>
          </cell>
          <cell r="AA555" t="str">
            <v xml:space="preserve"> </v>
          </cell>
          <cell r="AB555" t="str">
            <v>Հ/1475-2021</v>
          </cell>
          <cell r="AC555">
            <v>2</v>
          </cell>
          <cell r="AG555">
            <v>0</v>
          </cell>
          <cell r="AI555">
            <v>1</v>
          </cell>
          <cell r="AL555">
            <v>101.37113402061856</v>
          </cell>
          <cell r="AM555">
            <v>4</v>
          </cell>
          <cell r="AN555">
            <v>101.37113402061856</v>
          </cell>
          <cell r="AO555">
            <v>4</v>
          </cell>
          <cell r="AP555">
            <v>44496</v>
          </cell>
        </row>
        <row r="556">
          <cell r="F556" t="str">
            <v>04712143</v>
          </cell>
          <cell r="G556" t="str">
            <v>Արմավիր</v>
          </cell>
          <cell r="H556" t="str">
            <v>Արմավիրի մարզ ք Էջմիածին Իսակովի փ․ 59</v>
          </cell>
          <cell r="I556" t="str">
            <v>Արմավիրի մարզ ք Էջմիածին Իսակովի փ․ 59</v>
          </cell>
          <cell r="J556">
            <v>77075077</v>
          </cell>
          <cell r="L556" t="str">
            <v>տնօրեն</v>
          </cell>
          <cell r="M556" t="str">
            <v>Սամվել Հովհաննիսյան</v>
          </cell>
          <cell r="N556">
            <v>12</v>
          </cell>
          <cell r="O556">
            <v>57</v>
          </cell>
          <cell r="P556">
            <v>196</v>
          </cell>
          <cell r="Q556">
            <v>29.081632653061224</v>
          </cell>
          <cell r="R556">
            <v>23</v>
          </cell>
          <cell r="S556">
            <v>102.08163265306122</v>
          </cell>
          <cell r="T556">
            <v>1</v>
          </cell>
          <cell r="U556">
            <v>44483</v>
          </cell>
          <cell r="V556">
            <v>44484</v>
          </cell>
          <cell r="W556">
            <v>2</v>
          </cell>
          <cell r="X556" t="str">
            <v>Ստուգում պլանային</v>
          </cell>
          <cell r="Y556" t="str">
            <v>Հավելված 12, կետեր՝ 29, 34, 35, 36, 39, 40</v>
          </cell>
          <cell r="Z556">
            <v>6</v>
          </cell>
          <cell r="AA556" t="str">
            <v xml:space="preserve"> </v>
          </cell>
          <cell r="AB556" t="str">
            <v>Հ/1446-2021</v>
          </cell>
          <cell r="AC556">
            <v>2</v>
          </cell>
          <cell r="AG556">
            <v>0</v>
          </cell>
          <cell r="AI556">
            <v>1</v>
          </cell>
          <cell r="AL556">
            <v>102.08163265306122</v>
          </cell>
          <cell r="AM556">
            <v>6</v>
          </cell>
          <cell r="AN556">
            <v>102.08163265306122</v>
          </cell>
          <cell r="AO556">
            <v>6</v>
          </cell>
          <cell r="AP556">
            <v>44484</v>
          </cell>
        </row>
        <row r="557">
          <cell r="F557" t="str">
            <v>03017929</v>
          </cell>
          <cell r="G557" t="str">
            <v>Արարատ</v>
          </cell>
          <cell r="H557" t="str">
            <v xml:space="preserve">Երևան, Քանաքեռ-Զեյթուն, Զ․Քանաքեռցու 126/2 շ / 51 </v>
          </cell>
          <cell r="I557" t="str">
            <v xml:space="preserve">Արարատի մարզ, գ․Հայանիստ Էջմիածնի 26 </v>
          </cell>
          <cell r="J557" t="str">
            <v>091438113</v>
          </cell>
          <cell r="L557" t="str">
            <v xml:space="preserve">տնօրեն </v>
          </cell>
          <cell r="M557" t="str">
            <v>Փարվիզ Նոսրաթիալամդարի</v>
          </cell>
          <cell r="N557">
            <v>12</v>
          </cell>
          <cell r="O557">
            <v>0</v>
          </cell>
          <cell r="P557">
            <v>20</v>
          </cell>
          <cell r="Q557">
            <v>0</v>
          </cell>
          <cell r="R557">
            <v>27</v>
          </cell>
          <cell r="S557">
            <v>77</v>
          </cell>
          <cell r="T557">
            <v>1</v>
          </cell>
          <cell r="U557">
            <v>44481</v>
          </cell>
          <cell r="V557">
            <v>44481</v>
          </cell>
          <cell r="W557">
            <v>1</v>
          </cell>
          <cell r="X557" t="str">
            <v>Ստուգում ոչ պլանային /գրություն</v>
          </cell>
          <cell r="Y557" t="str">
            <v>Հավելված 12</v>
          </cell>
          <cell r="Z557">
            <v>0</v>
          </cell>
          <cell r="AA557">
            <v>1</v>
          </cell>
          <cell r="AB557" t="str">
            <v>Հ/1505, Հ/1592</v>
          </cell>
          <cell r="AC557">
            <v>2</v>
          </cell>
          <cell r="AG557">
            <v>0</v>
          </cell>
          <cell r="AI557">
            <v>1</v>
          </cell>
          <cell r="AL557">
            <v>77</v>
          </cell>
          <cell r="AM557">
            <v>0</v>
          </cell>
          <cell r="AN557">
            <v>77</v>
          </cell>
          <cell r="AO557">
            <v>0</v>
          </cell>
          <cell r="AP557">
            <v>44481</v>
          </cell>
        </row>
        <row r="558">
          <cell r="F558" t="str">
            <v>09100031</v>
          </cell>
          <cell r="G558" t="str">
            <v>Վայոց ձոր</v>
          </cell>
          <cell r="H558" t="str">
            <v>ՎԱՅՔ ՋԵՐՄՈՒԿԻ ԽՃ. 22</v>
          </cell>
          <cell r="I558" t="str">
            <v>Վայոց ձորի մարզ, ք․ Վայք Արշավիր Մելիքյան 1</v>
          </cell>
          <cell r="J558" t="str">
            <v>094333735</v>
          </cell>
          <cell r="L558" t="str">
            <v>տնօրեն</v>
          </cell>
          <cell r="M558" t="str">
            <v>Ժորա Ասլանյան Խալաթի</v>
          </cell>
          <cell r="N558">
            <v>12</v>
          </cell>
          <cell r="O558">
            <v>19</v>
          </cell>
          <cell r="P558">
            <v>69</v>
          </cell>
          <cell r="Q558">
            <v>27.536231884057973</v>
          </cell>
          <cell r="R558">
            <v>8</v>
          </cell>
          <cell r="S558">
            <v>85.536231884057969</v>
          </cell>
          <cell r="T558">
            <v>1</v>
          </cell>
          <cell r="U558">
            <v>44504</v>
          </cell>
          <cell r="V558">
            <v>44505</v>
          </cell>
          <cell r="W558">
            <v>2</v>
          </cell>
          <cell r="X558" t="str">
            <v>Ստուգում պլանային</v>
          </cell>
          <cell r="Y558" t="str">
            <v>Հավելված 12, կետեր՝ 37, 38</v>
          </cell>
          <cell r="Z558">
            <v>2</v>
          </cell>
          <cell r="AA558" t="str">
            <v xml:space="preserve"> </v>
          </cell>
          <cell r="AB558" t="str">
            <v>Հ/1461, Հ/1673</v>
          </cell>
          <cell r="AC558">
            <v>1</v>
          </cell>
          <cell r="AG558">
            <v>0</v>
          </cell>
          <cell r="AI558">
            <v>1</v>
          </cell>
          <cell r="AL558">
            <v>85.536231884057969</v>
          </cell>
          <cell r="AM558">
            <v>2</v>
          </cell>
          <cell r="AN558">
            <v>85.536231884057969</v>
          </cell>
          <cell r="AO558">
            <v>2</v>
          </cell>
          <cell r="AP558">
            <v>44505</v>
          </cell>
        </row>
        <row r="559">
          <cell r="F559" t="str">
            <v>04700273</v>
          </cell>
          <cell r="G559" t="str">
            <v>Արմավիր</v>
          </cell>
          <cell r="H559" t="str">
            <v>Արմավիրի մարզ գ Փարաքար Մերձավանի խճ․6</v>
          </cell>
          <cell r="I559" t="str">
            <v>Արմավիրի մարզ գ Փարաքար Մերձավանի խճ․6</v>
          </cell>
          <cell r="J559" t="str">
            <v>091 62 63 00</v>
          </cell>
          <cell r="L559" t="str">
            <v>տնօրեն</v>
          </cell>
          <cell r="M559" t="str">
            <v>Գևորգ Եղիազարյան</v>
          </cell>
          <cell r="N559">
            <v>12</v>
          </cell>
          <cell r="O559">
            <v>86</v>
          </cell>
          <cell r="P559">
            <v>217</v>
          </cell>
          <cell r="Q559">
            <v>39.631336405529957</v>
          </cell>
          <cell r="R559">
            <v>27</v>
          </cell>
          <cell r="S559">
            <v>116.63133640552996</v>
          </cell>
          <cell r="T559">
            <v>1</v>
          </cell>
          <cell r="U559">
            <v>44497</v>
          </cell>
          <cell r="V559">
            <v>44498</v>
          </cell>
          <cell r="W559">
            <v>2</v>
          </cell>
          <cell r="X559" t="str">
            <v>Ստուգում պլանային</v>
          </cell>
          <cell r="Y559" t="str">
            <v>Հավելված 12, կետեր՝ 1, 29, 30, 31, 34, 35, 36, 39, 40</v>
          </cell>
          <cell r="Z559">
            <v>9</v>
          </cell>
          <cell r="AA559" t="str">
            <v xml:space="preserve"> </v>
          </cell>
          <cell r="AB559" t="str">
            <v>Հ/1485</v>
          </cell>
          <cell r="AC559">
            <v>2</v>
          </cell>
          <cell r="AD559">
            <v>1</v>
          </cell>
          <cell r="AE559">
            <v>44642</v>
          </cell>
          <cell r="AF559">
            <v>44642</v>
          </cell>
          <cell r="AG559">
            <v>1</v>
          </cell>
          <cell r="AH559">
            <v>0</v>
          </cell>
          <cell r="AI559">
            <v>1</v>
          </cell>
          <cell r="AJ559">
            <v>77</v>
          </cell>
          <cell r="AK559">
            <v>2</v>
          </cell>
          <cell r="AL559">
            <v>39.631336405529964</v>
          </cell>
          <cell r="AM559">
            <v>9</v>
          </cell>
          <cell r="AN559">
            <v>77</v>
          </cell>
          <cell r="AO559">
            <v>0</v>
          </cell>
          <cell r="AP559">
            <v>44642</v>
          </cell>
        </row>
        <row r="560">
          <cell r="F560" t="str">
            <v>04720649</v>
          </cell>
          <cell r="G560" t="str">
            <v>Գեղարքունիք</v>
          </cell>
          <cell r="H560" t="str">
            <v>ք․Մարտունի</v>
          </cell>
          <cell r="I560" t="str">
            <v>Գեղարքունիքի մարզ, ք․Մարտունի</v>
          </cell>
          <cell r="J560" t="str">
            <v>093 41 99 12</v>
          </cell>
          <cell r="L560" t="str">
            <v>տնօրեն</v>
          </cell>
          <cell r="M560" t="str">
            <v>Մայիս Մկրտիչի Մկրտչյան</v>
          </cell>
          <cell r="N560">
            <v>12</v>
          </cell>
          <cell r="O560">
            <v>76</v>
          </cell>
          <cell r="P560">
            <v>171</v>
          </cell>
          <cell r="Q560">
            <v>44.444444444444443</v>
          </cell>
          <cell r="R560">
            <v>21</v>
          </cell>
          <cell r="S560">
            <v>115.44444444444444</v>
          </cell>
          <cell r="T560">
            <v>1</v>
          </cell>
          <cell r="U560">
            <v>44067</v>
          </cell>
          <cell r="V560">
            <v>44069</v>
          </cell>
          <cell r="W560">
            <v>3</v>
          </cell>
          <cell r="X560" t="str">
            <v>Ստուգում պլանային</v>
          </cell>
          <cell r="Y560" t="str">
            <v>Հավելված՝ 12, կետեր՝ 18,29,31,34,35,36,39,40</v>
          </cell>
          <cell r="Z560">
            <v>8</v>
          </cell>
          <cell r="AA560" t="str">
            <v xml:space="preserve"> </v>
          </cell>
          <cell r="AB560" t="str">
            <v>N(Հ)575-Ա</v>
          </cell>
          <cell r="AC560">
            <v>3</v>
          </cell>
          <cell r="AG560">
            <v>0</v>
          </cell>
          <cell r="AI560">
            <v>1</v>
          </cell>
          <cell r="AL560">
            <v>115.44444444444444</v>
          </cell>
          <cell r="AM560">
            <v>8</v>
          </cell>
          <cell r="AN560">
            <v>115.44444444444444</v>
          </cell>
          <cell r="AO560">
            <v>8</v>
          </cell>
          <cell r="AP560">
            <v>44069</v>
          </cell>
        </row>
        <row r="561">
          <cell r="F561" t="str">
            <v>02541434</v>
          </cell>
          <cell r="G561" t="str">
            <v xml:space="preserve">Երևան </v>
          </cell>
          <cell r="H561" t="str">
            <v>Ամիրյան 18/2</v>
          </cell>
          <cell r="I561" t="str">
            <v xml:space="preserve">Երևան, Քոչինյան փող․ 5 շենք </v>
          </cell>
          <cell r="L561" t="str">
            <v xml:space="preserve">տնօրեն </v>
          </cell>
          <cell r="M561" t="str">
            <v>Վահե Էդիկի Ղազարյան</v>
          </cell>
          <cell r="N561" t="str">
            <v>8, 12, 22</v>
          </cell>
          <cell r="O561">
            <v>75</v>
          </cell>
          <cell r="P561">
            <v>264</v>
          </cell>
          <cell r="Q561">
            <v>28.40909090909091</v>
          </cell>
          <cell r="R561">
            <v>37</v>
          </cell>
          <cell r="S561">
            <v>115.40909090909091</v>
          </cell>
          <cell r="T561">
            <v>1</v>
          </cell>
          <cell r="U561">
            <v>44397</v>
          </cell>
          <cell r="V561">
            <v>44406</v>
          </cell>
          <cell r="W561">
            <v>8</v>
          </cell>
          <cell r="X561" t="str">
            <v>Ստուգում պլանային</v>
          </cell>
          <cell r="Y561" t="str">
            <v>Հավելված 8, կետեր՝ 10, 14, 29, 31, 36, 37, 38, 43 / Հավելված 12, կետեր՝ 30, 31, 32, 33, 34, 35, 36, 38 / Հավելված 22, կետեր՝ 5, 34, 35, 36, 37, 38</v>
          </cell>
          <cell r="Z561">
            <v>22</v>
          </cell>
          <cell r="AA561" t="str">
            <v xml:space="preserve"> </v>
          </cell>
          <cell r="AB561" t="str">
            <v>Հ/897-2021-Ա</v>
          </cell>
          <cell r="AC561">
            <v>2</v>
          </cell>
          <cell r="AG561">
            <v>0</v>
          </cell>
          <cell r="AI561">
            <v>1</v>
          </cell>
          <cell r="AL561">
            <v>115.40909090909091</v>
          </cell>
          <cell r="AM561">
            <v>22</v>
          </cell>
          <cell r="AN561">
            <v>115.40909090909091</v>
          </cell>
          <cell r="AO561">
            <v>22</v>
          </cell>
          <cell r="AP561">
            <v>44406</v>
          </cell>
        </row>
        <row r="562">
          <cell r="F562" t="str">
            <v>03803852</v>
          </cell>
          <cell r="G562" t="str">
            <v>Արարատ</v>
          </cell>
          <cell r="H562" t="str">
            <v>գ. Արգավանդ Կենտրոնական 55</v>
          </cell>
          <cell r="I562" t="str">
            <v>Արարատի մարզ, գ. Արգավանդ Կենտրոնական 55</v>
          </cell>
          <cell r="J562" t="str">
            <v>091408834</v>
          </cell>
          <cell r="L562" t="str">
            <v>տնօրեն</v>
          </cell>
          <cell r="M562" t="str">
            <v>Մանվել Մկրտչյան Հրանտի</v>
          </cell>
          <cell r="N562">
            <v>12</v>
          </cell>
          <cell r="O562">
            <v>0</v>
          </cell>
          <cell r="P562">
            <v>224</v>
          </cell>
          <cell r="Q562">
            <v>0</v>
          </cell>
          <cell r="R562">
            <v>23</v>
          </cell>
          <cell r="S562">
            <v>73</v>
          </cell>
          <cell r="T562">
            <v>1</v>
          </cell>
          <cell r="U562">
            <v>44509</v>
          </cell>
          <cell r="V562">
            <v>44511</v>
          </cell>
          <cell r="W562">
            <v>3</v>
          </cell>
          <cell r="X562" t="str">
            <v>Ստուգում պլանային</v>
          </cell>
          <cell r="Y562" t="str">
            <v>Հավելված 12</v>
          </cell>
          <cell r="Z562">
            <v>0</v>
          </cell>
          <cell r="AA562">
            <v>1</v>
          </cell>
          <cell r="AB562" t="str">
            <v>Հ/1634-2021</v>
          </cell>
          <cell r="AC562">
            <v>1</v>
          </cell>
          <cell r="AG562">
            <v>0</v>
          </cell>
          <cell r="AI562">
            <v>1</v>
          </cell>
          <cell r="AL562">
            <v>73</v>
          </cell>
          <cell r="AM562">
            <v>0</v>
          </cell>
          <cell r="AN562">
            <v>73</v>
          </cell>
          <cell r="AO562">
            <v>0</v>
          </cell>
          <cell r="AP562">
            <v>44511</v>
          </cell>
        </row>
        <row r="563">
          <cell r="F563" t="str">
            <v>00811543</v>
          </cell>
          <cell r="G563" t="str">
            <v>Կոտայք</v>
          </cell>
          <cell r="H563" t="str">
            <v>ք.Երևան Թբիլիսյան խճուղի թիվ 20</v>
          </cell>
          <cell r="I563" t="str">
            <v>Կոտայքի մարզ, գ.Քանաքեռավան 18 փողոց թիվ 38</v>
          </cell>
          <cell r="J563" t="str">
            <v>010285476</v>
          </cell>
          <cell r="K563" t="str">
            <v>info@bestarmalko.com</v>
          </cell>
          <cell r="L563" t="str">
            <v>Տնօրեն</v>
          </cell>
          <cell r="M563" t="str">
            <v>Ֆիամետա Ֆրանսիկի Հակոբյան</v>
          </cell>
          <cell r="N563">
            <v>12</v>
          </cell>
          <cell r="O563">
            <v>19</v>
          </cell>
          <cell r="P563">
            <v>180</v>
          </cell>
          <cell r="Q563">
            <v>10.555555555555555</v>
          </cell>
          <cell r="R563">
            <v>27</v>
          </cell>
          <cell r="S563">
            <v>87.555555555555557</v>
          </cell>
          <cell r="T563">
            <v>1</v>
          </cell>
          <cell r="U563">
            <v>44512</v>
          </cell>
          <cell r="V563">
            <v>44515</v>
          </cell>
          <cell r="W563">
            <v>2</v>
          </cell>
          <cell r="X563" t="str">
            <v>Ստուգում պլանային</v>
          </cell>
          <cell r="Y563" t="str">
            <v>Հավելված 12 կետեր 31, 34</v>
          </cell>
          <cell r="Z563">
            <v>2</v>
          </cell>
          <cell r="AA563" t="str">
            <v xml:space="preserve"> </v>
          </cell>
          <cell r="AB563" t="str">
            <v>Հ/1635-2021-Ա</v>
          </cell>
          <cell r="AC563">
            <v>3</v>
          </cell>
          <cell r="AG563">
            <v>0</v>
          </cell>
          <cell r="AI563">
            <v>1</v>
          </cell>
          <cell r="AL563">
            <v>87.555555555555557</v>
          </cell>
          <cell r="AM563">
            <v>2</v>
          </cell>
          <cell r="AN563">
            <v>87.555555555555557</v>
          </cell>
          <cell r="AO563">
            <v>2</v>
          </cell>
          <cell r="AP563">
            <v>44515</v>
          </cell>
        </row>
        <row r="564">
          <cell r="F564" t="str">
            <v>05013436</v>
          </cell>
          <cell r="G564" t="str">
            <v>Արագածոտն</v>
          </cell>
          <cell r="H564" t="str">
            <v>Արագածոտնի մարզ, գ․ Եղնիկ</v>
          </cell>
          <cell r="I564" t="str">
            <v>Արագածոտնի մարզ, գ․ Եղնիկ</v>
          </cell>
          <cell r="J564" t="str">
            <v>(+374)94010905</v>
          </cell>
          <cell r="L564" t="str">
            <v>տնօրեն</v>
          </cell>
          <cell r="M564" t="str">
            <v>Մարատ Հարությունյան Ռոմիկի</v>
          </cell>
          <cell r="N564">
            <v>12</v>
          </cell>
          <cell r="O564">
            <v>0</v>
          </cell>
          <cell r="P564">
            <v>132</v>
          </cell>
          <cell r="Q564">
            <v>0</v>
          </cell>
          <cell r="R564">
            <v>19</v>
          </cell>
          <cell r="S564">
            <v>69</v>
          </cell>
          <cell r="T564">
            <v>1</v>
          </cell>
          <cell r="U564">
            <v>44522</v>
          </cell>
          <cell r="V564">
            <v>44526</v>
          </cell>
          <cell r="W564">
            <v>5</v>
          </cell>
          <cell r="X564" t="str">
            <v>Ստուգում պլանային</v>
          </cell>
          <cell r="Y564" t="str">
            <v>Հավելված 12</v>
          </cell>
          <cell r="Z564">
            <v>0</v>
          </cell>
          <cell r="AA564">
            <v>1</v>
          </cell>
          <cell r="AB564" t="str">
            <v>Հ/1707</v>
          </cell>
          <cell r="AC564">
            <v>2</v>
          </cell>
          <cell r="AG564">
            <v>0</v>
          </cell>
          <cell r="AI564">
            <v>1</v>
          </cell>
          <cell r="AL564">
            <v>69</v>
          </cell>
          <cell r="AM564">
            <v>0</v>
          </cell>
          <cell r="AN564">
            <v>69</v>
          </cell>
          <cell r="AO564">
            <v>0</v>
          </cell>
          <cell r="AP564">
            <v>44526</v>
          </cell>
        </row>
        <row r="565">
          <cell r="F565" t="str">
            <v>00075829</v>
          </cell>
          <cell r="G565" t="str">
            <v>Երևան</v>
          </cell>
          <cell r="H565" t="str">
            <v>Երևան, Մ.Խորենացի 33</v>
          </cell>
          <cell r="I565" t="str">
            <v>Երևան, Մ.Խորենացի 33</v>
          </cell>
          <cell r="J565" t="str">
            <v>010545305</v>
          </cell>
          <cell r="K565" t="str">
            <v>tashirinvestgrup@gmail.com</v>
          </cell>
          <cell r="L565" t="str">
            <v>տնօրեն</v>
          </cell>
          <cell r="M565" t="str">
            <v>Աշոտ Վարոսյան</v>
          </cell>
          <cell r="N565">
            <v>10</v>
          </cell>
          <cell r="O565">
            <v>90</v>
          </cell>
          <cell r="P565">
            <v>331</v>
          </cell>
          <cell r="Q565">
            <v>27.19033232628399</v>
          </cell>
          <cell r="R565">
            <v>38</v>
          </cell>
          <cell r="S565">
            <v>115.19033232628399</v>
          </cell>
          <cell r="T565">
            <v>1</v>
          </cell>
          <cell r="U565">
            <v>43767</v>
          </cell>
          <cell r="V565">
            <v>43770</v>
          </cell>
          <cell r="W565">
            <v>4</v>
          </cell>
          <cell r="X565" t="str">
            <v>Ստուգում ոչ պլանային /Վարչապետ</v>
          </cell>
          <cell r="Y565" t="str">
            <v>Հավելված 10, կետեր՝ 16, 28,29,30,31,37, 38,40,41,43</v>
          </cell>
          <cell r="Z565">
            <v>10</v>
          </cell>
          <cell r="AA565" t="str">
            <v xml:space="preserve"> </v>
          </cell>
          <cell r="AB565">
            <v>15</v>
          </cell>
          <cell r="AC565"/>
          <cell r="AG565">
            <v>0</v>
          </cell>
          <cell r="AI565">
            <v>1</v>
          </cell>
          <cell r="AL565">
            <v>115.19033232628399</v>
          </cell>
          <cell r="AM565">
            <v>10</v>
          </cell>
          <cell r="AN565">
            <v>115.19033232628399</v>
          </cell>
          <cell r="AO565">
            <v>10</v>
          </cell>
          <cell r="AP565">
            <v>43770</v>
          </cell>
        </row>
        <row r="566">
          <cell r="F566" t="str">
            <v>04109142</v>
          </cell>
          <cell r="G566" t="str">
            <v>Արարատ</v>
          </cell>
          <cell r="H566" t="str">
            <v xml:space="preserve">Արարատի մարզ, ք․ Արարատ, Շահումյան 5 </v>
          </cell>
          <cell r="I566" t="str">
            <v xml:space="preserve">Արարատի մարզ, ք․ Արարատ, Շահումյան 5 </v>
          </cell>
          <cell r="J566" t="str">
            <v>093133959</v>
          </cell>
          <cell r="L566" t="str">
            <v xml:space="preserve">տնօրեն </v>
          </cell>
          <cell r="M566" t="str">
            <v>Սիմոն Մարտիրոսյան Մարտիրոսի</v>
          </cell>
          <cell r="N566">
            <v>12</v>
          </cell>
          <cell r="O566">
            <v>0</v>
          </cell>
          <cell r="P566">
            <v>181</v>
          </cell>
          <cell r="Q566">
            <v>0</v>
          </cell>
          <cell r="R566">
            <v>23</v>
          </cell>
          <cell r="S566">
            <v>73</v>
          </cell>
          <cell r="T566">
            <v>1</v>
          </cell>
          <cell r="U566">
            <v>44523</v>
          </cell>
          <cell r="V566">
            <v>44525</v>
          </cell>
          <cell r="W566">
            <v>3</v>
          </cell>
          <cell r="X566" t="str">
            <v>Ստուգում պլանային</v>
          </cell>
          <cell r="Y566" t="str">
            <v>Հավելված 12</v>
          </cell>
          <cell r="Z566">
            <v>0</v>
          </cell>
          <cell r="AA566">
            <v>1</v>
          </cell>
          <cell r="AB566" t="str">
            <v>Հ/1731</v>
          </cell>
          <cell r="AC566">
            <v>2</v>
          </cell>
          <cell r="AG566">
            <v>0</v>
          </cell>
          <cell r="AI566">
            <v>1</v>
          </cell>
          <cell r="AL566">
            <v>73</v>
          </cell>
          <cell r="AM566">
            <v>0</v>
          </cell>
          <cell r="AN566">
            <v>73</v>
          </cell>
          <cell r="AO566">
            <v>0</v>
          </cell>
          <cell r="AP566">
            <v>44525</v>
          </cell>
        </row>
        <row r="567">
          <cell r="F567" t="str">
            <v>00453208</v>
          </cell>
          <cell r="G567" t="str">
            <v>Արագածոտն</v>
          </cell>
          <cell r="H567" t="str">
            <v>Արագածոտնի մարզ, գ․ Կոշ</v>
          </cell>
          <cell r="I567" t="str">
            <v>Արագածոտնի մարզ, գ․ Կոշ</v>
          </cell>
          <cell r="J567" t="str">
            <v>(+374)77700400</v>
          </cell>
          <cell r="L567" t="str">
            <v>տնօրեն</v>
          </cell>
          <cell r="M567" t="str">
            <v>Հրաչյա Մարտիկյան Մհերի</v>
          </cell>
          <cell r="N567">
            <v>12</v>
          </cell>
          <cell r="O567">
            <v>0</v>
          </cell>
          <cell r="P567">
            <v>49</v>
          </cell>
          <cell r="Q567">
            <v>0</v>
          </cell>
          <cell r="R567">
            <v>17.5</v>
          </cell>
          <cell r="S567">
            <v>67.5</v>
          </cell>
          <cell r="T567">
            <v>1</v>
          </cell>
          <cell r="U567">
            <v>44529</v>
          </cell>
          <cell r="V567">
            <v>44533</v>
          </cell>
          <cell r="W567">
            <v>5</v>
          </cell>
          <cell r="X567" t="str">
            <v>Ստուգում պլանային</v>
          </cell>
          <cell r="Y567" t="str">
            <v>Հավելված 12</v>
          </cell>
          <cell r="Z567">
            <v>0</v>
          </cell>
          <cell r="AA567">
            <v>1</v>
          </cell>
          <cell r="AB567" t="str">
            <v>Հ/1708</v>
          </cell>
          <cell r="AC567">
            <v>2</v>
          </cell>
          <cell r="AG567">
            <v>0</v>
          </cell>
          <cell r="AI567">
            <v>1</v>
          </cell>
          <cell r="AL567">
            <v>67.5</v>
          </cell>
          <cell r="AM567">
            <v>0</v>
          </cell>
          <cell r="AN567">
            <v>67.5</v>
          </cell>
          <cell r="AO567">
            <v>0</v>
          </cell>
          <cell r="AP567">
            <v>44533</v>
          </cell>
        </row>
        <row r="568">
          <cell r="F568" t="str">
            <v>05001403</v>
          </cell>
          <cell r="G568" t="str">
            <v>Արագածոտն</v>
          </cell>
          <cell r="H568" t="str">
            <v>ք․ Աշտարակ, Ն․ Աշտարակեցու 54</v>
          </cell>
          <cell r="I568" t="str">
            <v>Արագածոտնի մարզ, ք․ Աշտարակ, Ն․ Աշտարակեցու 54</v>
          </cell>
          <cell r="J568" t="str">
            <v>(+374)94505753</v>
          </cell>
          <cell r="L568" t="str">
            <v>տնօրեն</v>
          </cell>
          <cell r="M568" t="str">
            <v>Յուրի Օլեգի Գորովյան</v>
          </cell>
          <cell r="N568">
            <v>12</v>
          </cell>
          <cell r="O568">
            <v>0</v>
          </cell>
          <cell r="P568">
            <v>216</v>
          </cell>
          <cell r="Q568">
            <v>0</v>
          </cell>
          <cell r="R568">
            <v>25.5</v>
          </cell>
          <cell r="S568">
            <v>75.5</v>
          </cell>
          <cell r="T568">
            <v>1</v>
          </cell>
          <cell r="U568">
            <v>44543</v>
          </cell>
          <cell r="V568">
            <v>44547</v>
          </cell>
          <cell r="W568">
            <v>5</v>
          </cell>
          <cell r="X568" t="str">
            <v>Ստուգում պլանային</v>
          </cell>
          <cell r="Y568" t="str">
            <v>Հավելված 12</v>
          </cell>
          <cell r="Z568">
            <v>0</v>
          </cell>
          <cell r="AA568">
            <v>1</v>
          </cell>
          <cell r="AB568" t="str">
            <v>Հ/1672, Հ/1829</v>
          </cell>
          <cell r="AC568">
            <v>2</v>
          </cell>
          <cell r="AG568">
            <v>0</v>
          </cell>
          <cell r="AI568">
            <v>1</v>
          </cell>
          <cell r="AL568">
            <v>75.5</v>
          </cell>
          <cell r="AM568">
            <v>0</v>
          </cell>
          <cell r="AN568">
            <v>75.5</v>
          </cell>
          <cell r="AO568">
            <v>0</v>
          </cell>
          <cell r="AP568">
            <v>44547</v>
          </cell>
        </row>
        <row r="569">
          <cell r="F569" t="str">
            <v>03317278</v>
          </cell>
          <cell r="G569" t="str">
            <v>Արարատ</v>
          </cell>
          <cell r="H569" t="str">
            <v>ՆՈՐ ՀԱՃՆ ՇԻՐԱԿԻ 2/5</v>
          </cell>
          <cell r="I569" t="str">
            <v>Արարատի մարզ, ք Վեդի, Շրջանցող 14</v>
          </cell>
          <cell r="J569" t="str">
            <v>՛093842575</v>
          </cell>
          <cell r="L569" t="str">
            <v>տնօրեն</v>
          </cell>
          <cell r="M569" t="str">
            <v>Մինաս Ժամակոչյան Սպարտակի</v>
          </cell>
          <cell r="N569">
            <v>12</v>
          </cell>
          <cell r="O569">
            <v>0</v>
          </cell>
          <cell r="P569">
            <v>88</v>
          </cell>
          <cell r="Q569">
            <v>0</v>
          </cell>
          <cell r="R569">
            <v>21</v>
          </cell>
          <cell r="S569">
            <v>71</v>
          </cell>
          <cell r="T569">
            <v>1</v>
          </cell>
          <cell r="U569">
            <v>44523</v>
          </cell>
          <cell r="V569">
            <v>44525</v>
          </cell>
          <cell r="W569">
            <v>3</v>
          </cell>
          <cell r="X569" t="str">
            <v>Ստուգում պլանային</v>
          </cell>
          <cell r="Y569" t="str">
            <v>Հավելված 12</v>
          </cell>
          <cell r="Z569">
            <v>0</v>
          </cell>
          <cell r="AA569">
            <v>1</v>
          </cell>
          <cell r="AB569" t="str">
            <v>ԷՀ/1749-2021</v>
          </cell>
          <cell r="AC569">
            <v>3</v>
          </cell>
          <cell r="AG569">
            <v>0</v>
          </cell>
          <cell r="AI569">
            <v>1</v>
          </cell>
          <cell r="AL569">
            <v>71</v>
          </cell>
          <cell r="AM569">
            <v>0</v>
          </cell>
          <cell r="AN569">
            <v>71</v>
          </cell>
          <cell r="AO569">
            <v>0</v>
          </cell>
          <cell r="AP569">
            <v>44525</v>
          </cell>
        </row>
        <row r="570">
          <cell r="F570" t="str">
            <v>02655115</v>
          </cell>
          <cell r="G570" t="str">
            <v>Լոռի</v>
          </cell>
          <cell r="H570" t="str">
            <v>ք․ Երևան, Աբովյան փ. 66</v>
          </cell>
          <cell r="I570" t="str">
            <v>Լոռու մարզ, ք․ Վանաձոր
Ն․ Ստեփանյան փող, շենք 2 Ա</v>
          </cell>
          <cell r="L570" t="str">
            <v>գլխավոր 
տնօրեն</v>
          </cell>
          <cell r="M570" t="str">
            <v>Մարիաննա
Շահինյան</v>
          </cell>
          <cell r="N570">
            <v>12</v>
          </cell>
          <cell r="O570">
            <v>0</v>
          </cell>
          <cell r="P570">
            <v>20</v>
          </cell>
          <cell r="Q570">
            <v>0</v>
          </cell>
          <cell r="R570">
            <v>8</v>
          </cell>
          <cell r="S570">
            <v>58</v>
          </cell>
          <cell r="T570">
            <v>1</v>
          </cell>
          <cell r="U570">
            <v>44537</v>
          </cell>
          <cell r="V570">
            <v>44537</v>
          </cell>
          <cell r="W570">
            <v>1</v>
          </cell>
          <cell r="X570" t="str">
            <v>Ստուգում ոչ պլանային /գրություն</v>
          </cell>
          <cell r="Y570" t="str">
            <v>Հավելված 12</v>
          </cell>
          <cell r="Z570">
            <v>0</v>
          </cell>
          <cell r="AA570">
            <v>1</v>
          </cell>
          <cell r="AB570" t="str">
            <v>Հ/1930-2021</v>
          </cell>
          <cell r="AC570">
            <v>2</v>
          </cell>
          <cell r="AG570">
            <v>0</v>
          </cell>
          <cell r="AI570">
            <v>1</v>
          </cell>
          <cell r="AL570">
            <v>58</v>
          </cell>
          <cell r="AM570">
            <v>0</v>
          </cell>
          <cell r="AN570">
            <v>58</v>
          </cell>
          <cell r="AO570">
            <v>0</v>
          </cell>
          <cell r="AP570">
            <v>44537</v>
          </cell>
        </row>
        <row r="571">
          <cell r="F571" t="str">
            <v>03502486</v>
          </cell>
          <cell r="G571" t="str">
            <v>Կոտայք</v>
          </cell>
          <cell r="H571" t="str">
            <v>ք.Աբովյան, Էդ.Պետրոսյան փողոց թիվ 1/21</v>
          </cell>
          <cell r="I571" t="str">
            <v>Կոտայքի մարզ, ք.Աբովյան, Էդ.Պետրոսյան փողոց թիվ 1/21</v>
          </cell>
          <cell r="J571" t="str">
            <v>093500085</v>
          </cell>
          <cell r="L571" t="str">
            <v>տնօրեն</v>
          </cell>
          <cell r="M571" t="str">
            <v>Սևակ Դավթյան</v>
          </cell>
          <cell r="N571">
            <v>12</v>
          </cell>
          <cell r="O571">
            <v>56</v>
          </cell>
          <cell r="P571">
            <v>206</v>
          </cell>
          <cell r="Q571">
            <v>27.184466019417474</v>
          </cell>
          <cell r="R571">
            <v>30</v>
          </cell>
          <cell r="S571">
            <v>107.18446601941747</v>
          </cell>
          <cell r="T571">
            <v>1</v>
          </cell>
          <cell r="U571">
            <v>44580</v>
          </cell>
          <cell r="V571">
            <v>44581</v>
          </cell>
          <cell r="W571">
            <v>2</v>
          </cell>
          <cell r="X571" t="str">
            <v>Ստուգում պլանային</v>
          </cell>
          <cell r="Y571" t="str">
            <v>Հավելված 12, կետեր` 1, 5, 27, 31, 34, 37</v>
          </cell>
          <cell r="Z571">
            <v>6</v>
          </cell>
          <cell r="AA571" t="str">
            <v xml:space="preserve"> </v>
          </cell>
          <cell r="AB571" t="str">
            <v>000059</v>
          </cell>
          <cell r="AC571">
            <v>1</v>
          </cell>
          <cell r="AD571">
            <v>1</v>
          </cell>
          <cell r="AE571">
            <v>44776</v>
          </cell>
          <cell r="AF571">
            <v>44776</v>
          </cell>
          <cell r="AG571">
            <v>1</v>
          </cell>
          <cell r="AH571">
            <v>6</v>
          </cell>
          <cell r="AI571" t="str">
            <v xml:space="preserve"> </v>
          </cell>
          <cell r="AJ571">
            <v>107.18446601941747</v>
          </cell>
          <cell r="AK571">
            <v>2</v>
          </cell>
          <cell r="AL571">
            <v>0</v>
          </cell>
          <cell r="AM571">
            <v>0</v>
          </cell>
          <cell r="AN571">
            <v>107.18446601941747</v>
          </cell>
          <cell r="AO571">
            <v>6</v>
          </cell>
          <cell r="AP571">
            <v>44776</v>
          </cell>
        </row>
        <row r="572">
          <cell r="F572">
            <v>3523596</v>
          </cell>
          <cell r="G572" t="str">
            <v>Կոտայք</v>
          </cell>
          <cell r="H572" t="str">
            <v>ք.Աբովյան Արզնի խճուղի 4</v>
          </cell>
          <cell r="I572" t="str">
            <v>Կոտայքի մարզ, ք.Աբովյան Արզնի խճուղի 4</v>
          </cell>
          <cell r="J572" t="str">
            <v>091460503</v>
          </cell>
          <cell r="K572" t="str">
            <v>arikogor@yandex.ru</v>
          </cell>
          <cell r="L572" t="str">
            <v>տնօրեն</v>
          </cell>
          <cell r="M572" t="str">
            <v>Արամայիս Վարդանի Գալումյան</v>
          </cell>
          <cell r="N572">
            <v>12</v>
          </cell>
          <cell r="O572">
            <v>28</v>
          </cell>
          <cell r="P572">
            <v>227</v>
          </cell>
          <cell r="Q572">
            <v>12.334801762114537</v>
          </cell>
          <cell r="R572">
            <v>30</v>
          </cell>
          <cell r="S572">
            <v>92.334801762114537</v>
          </cell>
          <cell r="T572">
            <v>1</v>
          </cell>
          <cell r="U572">
            <v>44587</v>
          </cell>
          <cell r="V572">
            <v>44588</v>
          </cell>
          <cell r="W572">
            <v>2</v>
          </cell>
          <cell r="X572" t="str">
            <v>Ստուգում պլանային</v>
          </cell>
          <cell r="Y572" t="str">
            <v>Հավելված 12, կետեր` 31, 34, 38</v>
          </cell>
          <cell r="Z572">
            <v>3</v>
          </cell>
          <cell r="AA572" t="str">
            <v xml:space="preserve"> </v>
          </cell>
          <cell r="AB572" t="str">
            <v>000062</v>
          </cell>
          <cell r="AC572">
            <v>1</v>
          </cell>
          <cell r="AD572">
            <v>1</v>
          </cell>
          <cell r="AE572">
            <v>44783</v>
          </cell>
          <cell r="AF572">
            <v>44783</v>
          </cell>
          <cell r="AG572">
            <v>1</v>
          </cell>
          <cell r="AH572">
            <v>1</v>
          </cell>
          <cell r="AI572" t="str">
            <v xml:space="preserve"> </v>
          </cell>
          <cell r="AJ572">
            <v>84.405286343612332</v>
          </cell>
          <cell r="AK572">
            <v>2</v>
          </cell>
          <cell r="AL572">
            <v>7.9295154185022056</v>
          </cell>
          <cell r="AM572">
            <v>2</v>
          </cell>
          <cell r="AN572">
            <v>84.405286343612332</v>
          </cell>
          <cell r="AO572">
            <v>1</v>
          </cell>
          <cell r="AP572">
            <v>44783</v>
          </cell>
        </row>
        <row r="573">
          <cell r="F573" t="str">
            <v>04718613</v>
          </cell>
          <cell r="G573" t="str">
            <v xml:space="preserve">Արմավիր </v>
          </cell>
          <cell r="H573" t="str">
            <v>ՀՀ Արմավիրի մրազ գ․ Մուսալեռ Ռաֆֆու փ․ 2</v>
          </cell>
          <cell r="I573" t="str">
            <v>Արմավիրի մրազ գ․ Մուսալեռ Ռաֆֆու փ․ 2</v>
          </cell>
          <cell r="J573" t="str">
            <v>039-598-550</v>
          </cell>
          <cell r="L573" t="str">
            <v xml:space="preserve">տնօրեն </v>
          </cell>
          <cell r="M573" t="str">
            <v>Ռուզաննա Հարությունյան</v>
          </cell>
          <cell r="N573">
            <v>12</v>
          </cell>
          <cell r="O573">
            <v>38</v>
          </cell>
          <cell r="P573">
            <v>224</v>
          </cell>
          <cell r="Q573">
            <v>16.964285714285715</v>
          </cell>
          <cell r="R573">
            <v>34.5</v>
          </cell>
          <cell r="S573">
            <v>101.46428571428572</v>
          </cell>
          <cell r="T573">
            <v>1</v>
          </cell>
          <cell r="U573">
            <v>44599</v>
          </cell>
          <cell r="V573">
            <v>44600</v>
          </cell>
          <cell r="W573">
            <v>2</v>
          </cell>
          <cell r="X573" t="str">
            <v>Ստուգում պլանային</v>
          </cell>
          <cell r="Y573" t="str">
            <v>Հավելված 12, կետեր` 30, 31, 33, 34</v>
          </cell>
          <cell r="Z573">
            <v>4</v>
          </cell>
          <cell r="AA573" t="str">
            <v xml:space="preserve"> </v>
          </cell>
          <cell r="AB573" t="str">
            <v>N000046</v>
          </cell>
          <cell r="AC573">
            <v>2</v>
          </cell>
          <cell r="AD573">
            <v>1</v>
          </cell>
          <cell r="AE573">
            <v>44762</v>
          </cell>
          <cell r="AF573">
            <v>44762</v>
          </cell>
          <cell r="AG573">
            <v>1</v>
          </cell>
          <cell r="AH573">
            <v>0</v>
          </cell>
          <cell r="AI573">
            <v>1</v>
          </cell>
          <cell r="AJ573">
            <v>84.5</v>
          </cell>
          <cell r="AK573">
            <v>2</v>
          </cell>
          <cell r="AL573">
            <v>16.964285714285722</v>
          </cell>
          <cell r="AM573">
            <v>4</v>
          </cell>
          <cell r="AN573">
            <v>84.5</v>
          </cell>
          <cell r="AO573">
            <v>0</v>
          </cell>
          <cell r="AP573">
            <v>44762</v>
          </cell>
        </row>
        <row r="574">
          <cell r="F574" t="str">
            <v>05523921</v>
          </cell>
          <cell r="G574" t="str">
            <v>Լոռի</v>
          </cell>
          <cell r="H574" t="str">
            <v>Ք․ ԵՐԵՎԱՆ, Վ․ԴԱՎԹՅԱՆ Փ․/Տ/13</v>
          </cell>
          <cell r="I574" t="str">
            <v>Լոռու մարզ, ք․Վանաձոր,
 Շահումյան թաղամաս,
1-ին փող․, 68</v>
          </cell>
          <cell r="J574">
            <v>55194489</v>
          </cell>
          <cell r="L574" t="str">
            <v>Վանաձորի սննդի կոմբինատի տնօրեն</v>
          </cell>
          <cell r="M574" t="str">
            <v>Գրիգոր Դանիելյան Մամիկոնի</v>
          </cell>
          <cell r="N574">
            <v>12</v>
          </cell>
          <cell r="O574">
            <v>20</v>
          </cell>
          <cell r="P574">
            <v>20</v>
          </cell>
          <cell r="Q574">
            <v>100</v>
          </cell>
          <cell r="R574">
            <v>24.5</v>
          </cell>
          <cell r="S574">
            <v>174.5</v>
          </cell>
          <cell r="T574">
            <v>1</v>
          </cell>
          <cell r="U574">
            <v>44608</v>
          </cell>
          <cell r="V574">
            <v>44608</v>
          </cell>
          <cell r="W574">
            <v>1</v>
          </cell>
          <cell r="X574" t="str">
            <v>Ստուգում ոչ պլանային /գրություն</v>
          </cell>
          <cell r="Y574" t="str">
            <v>Հավելված 12, կետեր՝ 39, 40</v>
          </cell>
          <cell r="Z574">
            <v>2</v>
          </cell>
          <cell r="AA574" t="str">
            <v xml:space="preserve"> </v>
          </cell>
          <cell r="AB574" t="str">
            <v>Հ/5</v>
          </cell>
          <cell r="AC574">
            <v>2</v>
          </cell>
          <cell r="AG574">
            <v>0</v>
          </cell>
          <cell r="AI574">
            <v>1</v>
          </cell>
          <cell r="AL574">
            <v>174.5</v>
          </cell>
          <cell r="AM574">
            <v>2</v>
          </cell>
          <cell r="AN574">
            <v>174.5</v>
          </cell>
          <cell r="AO574">
            <v>2</v>
          </cell>
          <cell r="AP574">
            <v>44608</v>
          </cell>
        </row>
        <row r="575">
          <cell r="F575" t="str">
            <v>66823821</v>
          </cell>
          <cell r="G575" t="str">
            <v>Լոռի</v>
          </cell>
          <cell r="H575" t="str">
            <v>ք․Վանաձոր, Լազյան փողոց շենք 43Ա, բն 43</v>
          </cell>
          <cell r="I575" t="str">
            <v>Լոռու մարզ, ք․Վանաձոր, Շահումյան թաղամաս, Դիլիջանի մայրուղի 33</v>
          </cell>
          <cell r="J575">
            <v>93046833</v>
          </cell>
          <cell r="L575" t="str">
            <v>տնօրեն</v>
          </cell>
          <cell r="M575" t="str">
            <v>Վահե Ղազախեցյան Սամվելի</v>
          </cell>
          <cell r="N575">
            <v>12</v>
          </cell>
          <cell r="O575">
            <v>0</v>
          </cell>
          <cell r="P575">
            <v>20</v>
          </cell>
          <cell r="Q575">
            <v>0</v>
          </cell>
          <cell r="R575">
            <v>21</v>
          </cell>
          <cell r="S575">
            <v>71</v>
          </cell>
          <cell r="T575">
            <v>1</v>
          </cell>
          <cell r="U575">
            <v>44614</v>
          </cell>
          <cell r="V575">
            <v>44614</v>
          </cell>
          <cell r="W575">
            <v>1</v>
          </cell>
          <cell r="X575" t="str">
            <v>Ստուգում ոչ պլանային /գրություն</v>
          </cell>
          <cell r="Y575" t="str">
            <v>Հավելված 12</v>
          </cell>
          <cell r="Z575">
            <v>0</v>
          </cell>
          <cell r="AA575">
            <v>1</v>
          </cell>
          <cell r="AB575" t="str">
            <v>Հ/4</v>
          </cell>
          <cell r="AC575">
            <v>2</v>
          </cell>
          <cell r="AG575">
            <v>0</v>
          </cell>
          <cell r="AI575">
            <v>1</v>
          </cell>
          <cell r="AL575">
            <v>71</v>
          </cell>
          <cell r="AM575">
            <v>0</v>
          </cell>
          <cell r="AN575">
            <v>71</v>
          </cell>
          <cell r="AO575">
            <v>0</v>
          </cell>
          <cell r="AP575">
            <v>44614</v>
          </cell>
        </row>
        <row r="576">
          <cell r="F576" t="str">
            <v>00884103</v>
          </cell>
          <cell r="G576" t="str">
            <v>Կոտայք</v>
          </cell>
          <cell r="H576" t="str">
            <v>ք.Աբովյան Սևանի 6</v>
          </cell>
          <cell r="I576" t="str">
            <v>Կոտայքի մարզ, ք.Աբովյան Սևանի 6</v>
          </cell>
          <cell r="J576" t="str">
            <v>055866906</v>
          </cell>
          <cell r="K576" t="str">
            <v>Aghorig@mail.ru</v>
          </cell>
          <cell r="L576" t="str">
            <v>տնօրեն</v>
          </cell>
          <cell r="M576" t="str">
            <v>Սուրեն Ասրիյան</v>
          </cell>
          <cell r="N576">
            <v>12</v>
          </cell>
          <cell r="O576">
            <v>66</v>
          </cell>
          <cell r="P576">
            <v>160</v>
          </cell>
          <cell r="Q576">
            <v>41.25</v>
          </cell>
          <cell r="R576">
            <v>24.5</v>
          </cell>
          <cell r="S576">
            <v>115.75</v>
          </cell>
          <cell r="T576">
            <v>1</v>
          </cell>
          <cell r="U576">
            <v>44616</v>
          </cell>
          <cell r="V576">
            <v>44617</v>
          </cell>
          <cell r="W576">
            <v>2</v>
          </cell>
          <cell r="X576" t="str">
            <v>Ստուգում պլանային</v>
          </cell>
          <cell r="Y576" t="str">
            <v>Հավելված 12, կետեր՝ 30, 31, 34, 35, 36, 37, 38</v>
          </cell>
          <cell r="Z576">
            <v>7</v>
          </cell>
          <cell r="AA576" t="str">
            <v xml:space="preserve"> </v>
          </cell>
          <cell r="AB576" t="str">
            <v>000106</v>
          </cell>
          <cell r="AC576">
            <v>1</v>
          </cell>
          <cell r="AG576">
            <v>0</v>
          </cell>
          <cell r="AI576">
            <v>1</v>
          </cell>
          <cell r="AL576">
            <v>115.75</v>
          </cell>
          <cell r="AM576">
            <v>7</v>
          </cell>
          <cell r="AN576">
            <v>115.75</v>
          </cell>
          <cell r="AO576">
            <v>7</v>
          </cell>
          <cell r="AP576">
            <v>44617</v>
          </cell>
        </row>
        <row r="577">
          <cell r="F577" t="str">
            <v>03545983</v>
          </cell>
          <cell r="G577" t="str">
            <v>Կոտայք</v>
          </cell>
          <cell r="H577" t="str">
            <v>ք.Աբովյան, 2-րդ Արդյունաբերական թաղամաս թիվ 6</v>
          </cell>
          <cell r="I577" t="str">
            <v>Կոտայքի մարզ, ք.Աբովյան, 2-րդ Արդյունաբերական թաղամաս թիվ 6</v>
          </cell>
          <cell r="J577" t="str">
            <v>091901500</v>
          </cell>
          <cell r="K577" t="str">
            <v>info@armtobacco.am</v>
          </cell>
          <cell r="L577" t="str">
            <v>տնօրեն</v>
          </cell>
          <cell r="M577" t="str">
            <v>Ռաֆայել Բաբայան</v>
          </cell>
          <cell r="N577">
            <v>12</v>
          </cell>
          <cell r="O577">
            <v>0</v>
          </cell>
          <cell r="P577">
            <v>245</v>
          </cell>
          <cell r="Q577">
            <v>0</v>
          </cell>
          <cell r="R577">
            <v>38</v>
          </cell>
          <cell r="S577">
            <v>88</v>
          </cell>
          <cell r="T577">
            <v>1</v>
          </cell>
          <cell r="U577">
            <v>44607</v>
          </cell>
          <cell r="V577">
            <v>44608</v>
          </cell>
          <cell r="W577">
            <v>2</v>
          </cell>
          <cell r="X577" t="str">
            <v>Ստուգում պլանային</v>
          </cell>
          <cell r="Y577" t="str">
            <v>Հավելված 12</v>
          </cell>
          <cell r="Z577">
            <v>0</v>
          </cell>
          <cell r="AA577">
            <v>1</v>
          </cell>
          <cell r="AB577" t="str">
            <v>Հ/106</v>
          </cell>
          <cell r="AC577">
            <v>1</v>
          </cell>
          <cell r="AG577">
            <v>0</v>
          </cell>
          <cell r="AI577">
            <v>1</v>
          </cell>
          <cell r="AL577">
            <v>88</v>
          </cell>
          <cell r="AM577">
            <v>0</v>
          </cell>
          <cell r="AN577">
            <v>88</v>
          </cell>
          <cell r="AO577">
            <v>0</v>
          </cell>
          <cell r="AP577">
            <v>44608</v>
          </cell>
        </row>
        <row r="578">
          <cell r="F578" t="str">
            <v>03549667</v>
          </cell>
          <cell r="G578" t="str">
            <v>Կոտայք</v>
          </cell>
          <cell r="H578" t="str">
            <v>ք.Բյուրեղավան, Հարոյան փողոց թիվ 50/5</v>
          </cell>
          <cell r="I578" t="str">
            <v>Կոտայքի մարզ, ք.Բյուրեղավան, Հարոյան փողոց թիվ 50/5</v>
          </cell>
          <cell r="J578" t="str">
            <v>096047776</v>
          </cell>
          <cell r="K578" t="str">
            <v>info@belleglass.am</v>
          </cell>
          <cell r="L578" t="str">
            <v>տնօրեն</v>
          </cell>
          <cell r="M578" t="str">
            <v>Էդգար Ալբերտի Դավթյան</v>
          </cell>
          <cell r="N578">
            <v>12</v>
          </cell>
          <cell r="O578">
            <v>73</v>
          </cell>
          <cell r="P578">
            <v>280</v>
          </cell>
          <cell r="Q578">
            <v>26.071428571428573</v>
          </cell>
          <cell r="R578">
            <v>30</v>
          </cell>
          <cell r="S578">
            <v>106.07142857142857</v>
          </cell>
          <cell r="T578">
            <v>1</v>
          </cell>
          <cell r="U578">
            <v>44603</v>
          </cell>
          <cell r="V578">
            <v>44606</v>
          </cell>
          <cell r="W578">
            <v>2</v>
          </cell>
          <cell r="X578" t="str">
            <v>Ստուգում պլանային</v>
          </cell>
          <cell r="Y578" t="str">
            <v>Հավելված 12, կետեր՝ 1, 5, 27, 29,  34, 35, 36, 38</v>
          </cell>
          <cell r="Z578">
            <v>8</v>
          </cell>
          <cell r="AA578" t="str">
            <v xml:space="preserve"> </v>
          </cell>
          <cell r="AB578" t="str">
            <v>000064</v>
          </cell>
          <cell r="AC578">
            <v>1</v>
          </cell>
          <cell r="AD578">
            <v>1</v>
          </cell>
          <cell r="AE578">
            <v>44804</v>
          </cell>
          <cell r="AF578">
            <v>44804</v>
          </cell>
          <cell r="AG578">
            <v>1</v>
          </cell>
          <cell r="AH578">
            <v>0</v>
          </cell>
          <cell r="AI578">
            <v>1</v>
          </cell>
          <cell r="AJ578">
            <v>80</v>
          </cell>
          <cell r="AK578">
            <v>2</v>
          </cell>
          <cell r="AL578">
            <v>26.071428571428569</v>
          </cell>
          <cell r="AM578">
            <v>8</v>
          </cell>
          <cell r="AN578">
            <v>80</v>
          </cell>
          <cell r="AO578">
            <v>0</v>
          </cell>
          <cell r="AP578">
            <v>44804</v>
          </cell>
        </row>
        <row r="579">
          <cell r="F579" t="str">
            <v>01003642</v>
          </cell>
          <cell r="G579" t="str">
            <v>Կոտայք</v>
          </cell>
          <cell r="H579" t="str">
            <v>ք.Երևան Շովրոյան 5</v>
          </cell>
          <cell r="I579" t="str">
            <v>Կոտայքի մարզ, ք.Չարենցավան Գործարանային 8</v>
          </cell>
          <cell r="J579" t="str">
            <v>099717117</v>
          </cell>
          <cell r="K579" t="str">
            <v>info@bjni.am</v>
          </cell>
          <cell r="L579" t="str">
            <v>տնօրեն</v>
          </cell>
          <cell r="M579" t="str">
            <v>Ժորա Սարգսյան</v>
          </cell>
          <cell r="N579">
            <v>12</v>
          </cell>
          <cell r="O579">
            <v>56</v>
          </cell>
          <cell r="P579">
            <v>253</v>
          </cell>
          <cell r="Q579">
            <v>22.134387351778656</v>
          </cell>
          <cell r="R579">
            <v>29</v>
          </cell>
          <cell r="S579">
            <v>101.13438735177866</v>
          </cell>
          <cell r="T579">
            <v>1</v>
          </cell>
          <cell r="U579">
            <v>44609</v>
          </cell>
          <cell r="V579">
            <v>44610</v>
          </cell>
          <cell r="W579">
            <v>2</v>
          </cell>
          <cell r="X579" t="str">
            <v>Ստուգում պլանային</v>
          </cell>
          <cell r="Y579" t="str">
            <v>Հավելված 12, կետեր՝ 1, 30, 31, 34, 35, 36</v>
          </cell>
          <cell r="Z579">
            <v>6</v>
          </cell>
          <cell r="AA579" t="str">
            <v xml:space="preserve"> </v>
          </cell>
          <cell r="AB579" t="str">
            <v>000065</v>
          </cell>
          <cell r="AC579">
            <v>1</v>
          </cell>
          <cell r="AD579">
            <v>1</v>
          </cell>
          <cell r="AE579">
            <v>44790</v>
          </cell>
          <cell r="AF579">
            <v>44790</v>
          </cell>
          <cell r="AG579">
            <v>1</v>
          </cell>
          <cell r="AH579">
            <v>0</v>
          </cell>
          <cell r="AI579">
            <v>1</v>
          </cell>
          <cell r="AJ579">
            <v>79</v>
          </cell>
          <cell r="AK579">
            <v>2</v>
          </cell>
          <cell r="AL579">
            <v>22.134387351778656</v>
          </cell>
          <cell r="AM579">
            <v>6</v>
          </cell>
          <cell r="AN579">
            <v>79</v>
          </cell>
          <cell r="AO579">
            <v>0</v>
          </cell>
          <cell r="AP579">
            <v>44790</v>
          </cell>
        </row>
        <row r="580">
          <cell r="F580" t="str">
            <v>05532165</v>
          </cell>
          <cell r="G580" t="str">
            <v>Շիրակ</v>
          </cell>
          <cell r="H580" t="str">
            <v>ք.Գյումրի Երևանյան խճուղի 171/1</v>
          </cell>
          <cell r="I580" t="str">
            <v>Շիրակի մարզ, ք.Գյումրի Երևանյան խճուղի 171/1</v>
          </cell>
          <cell r="J580" t="str">
            <v>091 71 26 86</v>
          </cell>
          <cell r="K580" t="str">
            <v>Kilikio@arminco.com</v>
          </cell>
          <cell r="L580" t="str">
            <v>տնօրեն</v>
          </cell>
          <cell r="M580" t="str">
            <v>Հայիկ Հայկազի Թորոսյան</v>
          </cell>
          <cell r="N580">
            <v>12</v>
          </cell>
          <cell r="O580">
            <v>0</v>
          </cell>
          <cell r="P580">
            <v>20</v>
          </cell>
          <cell r="Q580">
            <v>0</v>
          </cell>
          <cell r="R580">
            <v>29</v>
          </cell>
          <cell r="S580">
            <v>79</v>
          </cell>
          <cell r="T580">
            <v>1</v>
          </cell>
          <cell r="U580">
            <v>44595</v>
          </cell>
          <cell r="V580">
            <v>44596</v>
          </cell>
          <cell r="W580">
            <v>2</v>
          </cell>
          <cell r="X580" t="str">
            <v>Ստուգում ոչ պլանային /գրություն</v>
          </cell>
          <cell r="Y580" t="str">
            <v>Հավելված 12</v>
          </cell>
          <cell r="Z580">
            <v>0</v>
          </cell>
          <cell r="AA580">
            <v>1</v>
          </cell>
          <cell r="AB580" t="str">
            <v>1851-21</v>
          </cell>
          <cell r="AC580">
            <v>3</v>
          </cell>
          <cell r="AG580">
            <v>0</v>
          </cell>
          <cell r="AI580">
            <v>1</v>
          </cell>
          <cell r="AL580">
            <v>79</v>
          </cell>
          <cell r="AM580">
            <v>0</v>
          </cell>
          <cell r="AN580">
            <v>79</v>
          </cell>
          <cell r="AO580">
            <v>0</v>
          </cell>
          <cell r="AP580">
            <v>44596</v>
          </cell>
        </row>
        <row r="581">
          <cell r="F581" t="str">
            <v>02560333</v>
          </cell>
          <cell r="G581" t="str">
            <v>Կոտայք</v>
          </cell>
          <cell r="H581" t="str">
            <v>ք.Երևան Տպագրիչների փողոց 8-րդ շենք 9-րդ բնակարան</v>
          </cell>
          <cell r="I581" t="str">
            <v>Կոտայքի մարզ, ք.Աբովյան Հատիսի փողոց թիվ 20</v>
          </cell>
          <cell r="J581" t="str">
            <v>094 11 45 65</v>
          </cell>
          <cell r="K581" t="str">
            <v>info@samkon.am</v>
          </cell>
          <cell r="L581" t="str">
            <v>տնօրեն</v>
          </cell>
          <cell r="M581" t="str">
            <v>Սամվել Գուրգենի Գորոյան</v>
          </cell>
          <cell r="N581">
            <v>12</v>
          </cell>
          <cell r="O581">
            <v>66</v>
          </cell>
          <cell r="P581">
            <v>281</v>
          </cell>
          <cell r="Q581">
            <v>23.487544483985765</v>
          </cell>
          <cell r="R581">
            <v>38</v>
          </cell>
          <cell r="S581">
            <v>111.48754448398577</v>
          </cell>
          <cell r="T581">
            <v>1</v>
          </cell>
          <cell r="U581">
            <v>44629</v>
          </cell>
          <cell r="V581">
            <v>44630</v>
          </cell>
          <cell r="W581">
            <v>2</v>
          </cell>
          <cell r="X581" t="str">
            <v>Ստուգում պլանային</v>
          </cell>
          <cell r="Y581" t="str">
            <v>Հավելված 12, կետեր` 30, 31, 32, 33, 34, 35, 36</v>
          </cell>
          <cell r="Z581">
            <v>7</v>
          </cell>
          <cell r="AA581" t="str">
            <v xml:space="preserve"> </v>
          </cell>
          <cell r="AB581" t="str">
            <v>000108</v>
          </cell>
          <cell r="AC581">
            <v>1</v>
          </cell>
          <cell r="AG581">
            <v>0</v>
          </cell>
          <cell r="AI581">
            <v>1</v>
          </cell>
          <cell r="AL581">
            <v>111.48754448398577</v>
          </cell>
          <cell r="AM581">
            <v>7</v>
          </cell>
          <cell r="AN581">
            <v>111.48754448398577</v>
          </cell>
          <cell r="AO581">
            <v>7</v>
          </cell>
          <cell r="AP581">
            <v>44630</v>
          </cell>
        </row>
        <row r="582">
          <cell r="F582" t="str">
            <v>03536005</v>
          </cell>
          <cell r="G582" t="str">
            <v>Կոտայք</v>
          </cell>
          <cell r="H582" t="str">
            <v>գ.Նոր Գյուղ, 17-րդ փողոց թիվ 3</v>
          </cell>
          <cell r="I582" t="str">
            <v>Կոտայքի մարզ, գ.Նոր Գյուղ, 17-րդ փողոց թիվ 3</v>
          </cell>
          <cell r="J582" t="str">
            <v>093952501</v>
          </cell>
          <cell r="K582" t="str">
            <v>cutart@mail.ru</v>
          </cell>
          <cell r="L582" t="str">
            <v>տնօրեն</v>
          </cell>
          <cell r="M582" t="str">
            <v>Արմեն Սաղաթելյան</v>
          </cell>
          <cell r="N582">
            <v>12</v>
          </cell>
          <cell r="O582">
            <v>0</v>
          </cell>
          <cell r="P582">
            <v>150</v>
          </cell>
          <cell r="Q582">
            <v>0</v>
          </cell>
          <cell r="R582">
            <v>21</v>
          </cell>
          <cell r="S582">
            <v>71</v>
          </cell>
          <cell r="T582">
            <v>1</v>
          </cell>
          <cell r="U582">
            <v>44648</v>
          </cell>
          <cell r="V582">
            <v>44649</v>
          </cell>
          <cell r="W582">
            <v>2</v>
          </cell>
          <cell r="X582" t="str">
            <v>Ստուգում պլանային</v>
          </cell>
          <cell r="Y582" t="str">
            <v>Հավելված 12</v>
          </cell>
          <cell r="Z582">
            <v>0</v>
          </cell>
          <cell r="AA582">
            <v>1</v>
          </cell>
          <cell r="AB582" t="str">
            <v>Հ/186</v>
          </cell>
          <cell r="AC582">
            <v>1</v>
          </cell>
          <cell r="AG582">
            <v>0</v>
          </cell>
          <cell r="AI582">
            <v>1</v>
          </cell>
          <cell r="AL582">
            <v>71</v>
          </cell>
          <cell r="AM582">
            <v>0</v>
          </cell>
          <cell r="AN582">
            <v>71</v>
          </cell>
          <cell r="AO582">
            <v>0</v>
          </cell>
          <cell r="AP582">
            <v>44649</v>
          </cell>
        </row>
        <row r="583">
          <cell r="F583" t="str">
            <v>02560333</v>
          </cell>
          <cell r="G583" t="str">
            <v xml:space="preserve">Արմավիր </v>
          </cell>
          <cell r="H583" t="str">
            <v>ՀՀ ք․ Երևան Տպագրիչների փ․ 8/9</v>
          </cell>
          <cell r="I583" t="str">
            <v>Արմավիրի մրազ գ․ Հացիկ</v>
          </cell>
          <cell r="J583" t="str">
            <v>077-257-000</v>
          </cell>
          <cell r="L583" t="str">
            <v xml:space="preserve">տնօրեն </v>
          </cell>
          <cell r="M583" t="str">
            <v>Սամվել Գորոյան</v>
          </cell>
          <cell r="N583">
            <v>12</v>
          </cell>
          <cell r="O583">
            <v>37</v>
          </cell>
          <cell r="P583">
            <v>207</v>
          </cell>
          <cell r="Q583">
            <v>17.874396135265698</v>
          </cell>
          <cell r="R583">
            <v>27</v>
          </cell>
          <cell r="S583">
            <v>94.874396135265698</v>
          </cell>
          <cell r="T583">
            <v>1</v>
          </cell>
          <cell r="U583">
            <v>44629</v>
          </cell>
          <cell r="V583">
            <v>44630</v>
          </cell>
          <cell r="W583">
            <v>2</v>
          </cell>
          <cell r="X583" t="str">
            <v>Ստուգում պլանային</v>
          </cell>
          <cell r="Y583" t="str">
            <v>Հավելված 12, կետեր՝ 29, 34, 35, 36</v>
          </cell>
          <cell r="Z583">
            <v>4</v>
          </cell>
          <cell r="AA583" t="str">
            <v xml:space="preserve"> </v>
          </cell>
          <cell r="AB583" t="str">
            <v>N000050</v>
          </cell>
          <cell r="AC583">
            <v>2</v>
          </cell>
          <cell r="AG583">
            <v>0</v>
          </cell>
          <cell r="AI583">
            <v>1</v>
          </cell>
          <cell r="AL583">
            <v>94.874396135265698</v>
          </cell>
          <cell r="AM583">
            <v>4</v>
          </cell>
          <cell r="AN583">
            <v>94.874396135265698</v>
          </cell>
          <cell r="AO583">
            <v>4</v>
          </cell>
          <cell r="AP583">
            <v>44630</v>
          </cell>
        </row>
        <row r="584">
          <cell r="F584" t="str">
            <v>02576074</v>
          </cell>
          <cell r="G584" t="str">
            <v xml:space="preserve">Արմավիր </v>
          </cell>
          <cell r="H584" t="str">
            <v>ՀՀ ք․ Երևան Զվարթնոց Միջազգային Օդանավակայան ԱՄՕ շենք 0042</v>
          </cell>
          <cell r="I584" t="str">
            <v>Արմավիրի մրազ գ․ Արևադաշտ</v>
          </cell>
          <cell r="J584" t="str">
            <v>093-73-32-00</v>
          </cell>
          <cell r="L584" t="str">
            <v xml:space="preserve">տնօրեն </v>
          </cell>
          <cell r="M584" t="str">
            <v>Մարսելո Ֆաբիո Վենտե</v>
          </cell>
          <cell r="N584">
            <v>12</v>
          </cell>
          <cell r="O584">
            <v>27</v>
          </cell>
          <cell r="P584">
            <v>264</v>
          </cell>
          <cell r="Q584">
            <v>10.227272727272728</v>
          </cell>
          <cell r="R584">
            <v>27</v>
          </cell>
          <cell r="S584">
            <v>87.22727272727272</v>
          </cell>
          <cell r="T584">
            <v>1</v>
          </cell>
          <cell r="U584">
            <v>44621</v>
          </cell>
          <cell r="V584">
            <v>44622</v>
          </cell>
          <cell r="W584">
            <v>2</v>
          </cell>
          <cell r="X584" t="str">
            <v>Ստուգում պլանային</v>
          </cell>
          <cell r="Y584" t="str">
            <v>Հավելված 12, կետեր՝ 34, 35, 36</v>
          </cell>
          <cell r="Z584">
            <v>3</v>
          </cell>
          <cell r="AA584" t="str">
            <v xml:space="preserve"> </v>
          </cell>
          <cell r="AB584" t="str">
            <v>N000049</v>
          </cell>
          <cell r="AC584">
            <v>2</v>
          </cell>
          <cell r="AG584">
            <v>0</v>
          </cell>
          <cell r="AI584">
            <v>1</v>
          </cell>
          <cell r="AL584">
            <v>87.22727272727272</v>
          </cell>
          <cell r="AM584">
            <v>3</v>
          </cell>
          <cell r="AN584">
            <v>87.22727272727272</v>
          </cell>
          <cell r="AO584">
            <v>3</v>
          </cell>
          <cell r="AP584">
            <v>44622</v>
          </cell>
        </row>
        <row r="585">
          <cell r="F585" t="str">
            <v>04603149</v>
          </cell>
          <cell r="G585" t="str">
            <v xml:space="preserve">Արմավիր </v>
          </cell>
          <cell r="H585" t="str">
            <v>ՀՀ Արմավիրի մրազ գ․ Քարակերտ</v>
          </cell>
          <cell r="I585" t="str">
            <v>Արմավիրի մրազ գ․ Քարակերտ</v>
          </cell>
          <cell r="J585" t="str">
            <v>093-94-65-65</v>
          </cell>
          <cell r="L585" t="str">
            <v xml:space="preserve">տնօրեն </v>
          </cell>
          <cell r="M585" t="str">
            <v>Հրայրիկ Հակոբյան</v>
          </cell>
          <cell r="N585">
            <v>12</v>
          </cell>
          <cell r="O585">
            <v>66</v>
          </cell>
          <cell r="P585">
            <v>254</v>
          </cell>
          <cell r="Q585">
            <v>25.984251968503933</v>
          </cell>
          <cell r="R585">
            <v>37</v>
          </cell>
          <cell r="S585">
            <v>112.98425196850394</v>
          </cell>
          <cell r="T585">
            <v>1</v>
          </cell>
          <cell r="U585">
            <v>44635</v>
          </cell>
          <cell r="V585">
            <v>44636</v>
          </cell>
          <cell r="W585">
            <v>2</v>
          </cell>
          <cell r="X585" t="str">
            <v>Ստուգում պլանային</v>
          </cell>
          <cell r="Y585" t="str">
            <v>Հավելված 12, կետեր՝ 1, 24, 30, 31, 34, 35, 36, 38</v>
          </cell>
          <cell r="Z585">
            <v>7</v>
          </cell>
          <cell r="AA585" t="str">
            <v xml:space="preserve"> </v>
          </cell>
          <cell r="AB585" t="str">
            <v>N000197</v>
          </cell>
          <cell r="AC585">
            <v>2</v>
          </cell>
          <cell r="AG585">
            <v>0</v>
          </cell>
          <cell r="AI585">
            <v>1</v>
          </cell>
          <cell r="AL585">
            <v>112.98425196850394</v>
          </cell>
          <cell r="AM585">
            <v>7</v>
          </cell>
          <cell r="AN585">
            <v>112.98425196850394</v>
          </cell>
          <cell r="AO585">
            <v>7</v>
          </cell>
          <cell r="AP585">
            <v>44636</v>
          </cell>
        </row>
        <row r="586">
          <cell r="F586" t="str">
            <v>09200172</v>
          </cell>
          <cell r="G586" t="str">
            <v>Սյունիք</v>
          </cell>
          <cell r="H586" t="str">
            <v>ք․ Գորիս, Անկախության 11</v>
          </cell>
          <cell r="I586" t="str">
            <v>Սյունիքի մարզ, ք․ Գորիս, Անկախության 11</v>
          </cell>
          <cell r="J586">
            <v>77111396</v>
          </cell>
          <cell r="K586" t="str">
            <v>oilbonus@yandex.ru</v>
          </cell>
          <cell r="L586" t="str">
            <v>տնօրեն</v>
          </cell>
          <cell r="M586" t="str">
            <v>Վանո Վալենտինի Գրիգորյան</v>
          </cell>
          <cell r="N586">
            <v>12</v>
          </cell>
          <cell r="O586">
            <v>74</v>
          </cell>
          <cell r="P586">
            <v>252</v>
          </cell>
          <cell r="Q586">
            <v>29.365079365079367</v>
          </cell>
          <cell r="R586">
            <v>22.5</v>
          </cell>
          <cell r="S586">
            <v>101.86507936507937</v>
          </cell>
          <cell r="T586">
            <v>1</v>
          </cell>
          <cell r="U586">
            <v>44637</v>
          </cell>
          <cell r="V586">
            <v>44638</v>
          </cell>
          <cell r="W586">
            <v>2</v>
          </cell>
          <cell r="X586" t="str">
            <v>Ստուգում պլանային</v>
          </cell>
          <cell r="Y586" t="str">
            <v>Հավելված 12, կետեր՝ 29, 30, 31, 33, 34, 35, 37</v>
          </cell>
          <cell r="Z586">
            <v>8</v>
          </cell>
          <cell r="AA586" t="str">
            <v xml:space="preserve"> </v>
          </cell>
          <cell r="AB586" t="str">
            <v>000937</v>
          </cell>
          <cell r="AC586">
            <v>1</v>
          </cell>
          <cell r="AG586">
            <v>0</v>
          </cell>
          <cell r="AI586">
            <v>1</v>
          </cell>
          <cell r="AL586">
            <v>101.86507936507937</v>
          </cell>
          <cell r="AM586">
            <v>8</v>
          </cell>
          <cell r="AN586">
            <v>101.86507936507937</v>
          </cell>
          <cell r="AO586">
            <v>8</v>
          </cell>
          <cell r="AP586">
            <v>44638</v>
          </cell>
        </row>
        <row r="587">
          <cell r="F587" t="str">
            <v>01802388</v>
          </cell>
          <cell r="G587" t="str">
            <v>Տավուշ</v>
          </cell>
          <cell r="H587" t="str">
            <v>ՀՀ Տավուշի մարզ, ք․ Բերդ, Մաշտոցի 14/2</v>
          </cell>
          <cell r="I587" t="str">
            <v>ՀՀ Տավուշի մարզ, ք․ Բերդ, Տավուշեցու 12/2</v>
          </cell>
          <cell r="K587" t="str">
            <v>Պատասխանատու անձ</v>
          </cell>
          <cell r="L587" t="str">
            <v>Արմեն Չիլինգարյան</v>
          </cell>
          <cell r="N587">
            <v>12</v>
          </cell>
          <cell r="O587">
            <v>18</v>
          </cell>
          <cell r="P587">
            <v>353</v>
          </cell>
          <cell r="Q587">
            <v>5.0991501416430589</v>
          </cell>
          <cell r="R587">
            <v>18</v>
          </cell>
          <cell r="S587">
            <v>73.099150141643065</v>
          </cell>
          <cell r="T587">
            <v>1</v>
          </cell>
          <cell r="U587">
            <v>44175</v>
          </cell>
          <cell r="V587">
            <v>44176</v>
          </cell>
          <cell r="W587">
            <v>2</v>
          </cell>
          <cell r="X587" t="str">
            <v>Ստուգում պլանային</v>
          </cell>
          <cell r="Y587" t="str">
            <v>Հավելված 12, կետեր՝ 5, 18</v>
          </cell>
          <cell r="Z587">
            <v>2</v>
          </cell>
          <cell r="AA587" t="str">
            <v xml:space="preserve"> </v>
          </cell>
          <cell r="AC587">
            <v>2</v>
          </cell>
          <cell r="AD587">
            <v>1</v>
          </cell>
          <cell r="AE587">
            <v>44672</v>
          </cell>
          <cell r="AF587">
            <v>44672</v>
          </cell>
          <cell r="AG587">
            <v>1</v>
          </cell>
          <cell r="AH587">
            <v>0</v>
          </cell>
          <cell r="AI587">
            <v>1</v>
          </cell>
          <cell r="AJ587">
            <v>68</v>
          </cell>
          <cell r="AK587">
            <v>3</v>
          </cell>
          <cell r="AL587">
            <v>5.0991501416430651</v>
          </cell>
          <cell r="AM587">
            <v>2</v>
          </cell>
          <cell r="AN587">
            <v>68</v>
          </cell>
          <cell r="AO587">
            <v>0</v>
          </cell>
          <cell r="AP587">
            <v>44672</v>
          </cell>
        </row>
        <row r="588">
          <cell r="F588" t="str">
            <v>04715615</v>
          </cell>
          <cell r="G588" t="str">
            <v>Արարատ</v>
          </cell>
          <cell r="H588" t="str">
            <v>Հայաստան, ԿՈՏԱՅՔ, ՆՈՐ ԳԵՂԻ, Ֆ.ԹԵՎՈՍՅԱՆ Փ., 105 շին., 2410</v>
          </cell>
          <cell r="I588" t="str">
            <v>Արարատի մարզ, գ․ Տափերական, Կենտրոնական 20/1</v>
          </cell>
          <cell r="J588" t="str">
            <v>093553335, 091080035</v>
          </cell>
          <cell r="L588" t="str">
            <v>տնօրեն</v>
          </cell>
          <cell r="M588" t="str">
            <v>Նարեկ Նալբանդյան Անժելոդի</v>
          </cell>
          <cell r="N588">
            <v>12</v>
          </cell>
          <cell r="O588">
            <v>37</v>
          </cell>
          <cell r="P588">
            <v>161</v>
          </cell>
          <cell r="Q588">
            <v>22.981366459627328</v>
          </cell>
          <cell r="R588">
            <v>27</v>
          </cell>
          <cell r="S588">
            <v>99.981366459627324</v>
          </cell>
          <cell r="T588">
            <v>1</v>
          </cell>
          <cell r="U588">
            <v>44630</v>
          </cell>
          <cell r="V588">
            <v>44631</v>
          </cell>
          <cell r="W588">
            <v>2</v>
          </cell>
          <cell r="X588" t="str">
            <v>Ստուգում պլանային</v>
          </cell>
          <cell r="Y588" t="str">
            <v>Հավելված 12, կետեր՝ 29, 34, 35, 36</v>
          </cell>
          <cell r="Z588">
            <v>4</v>
          </cell>
          <cell r="AA588" t="str">
            <v xml:space="preserve"> </v>
          </cell>
          <cell r="AB588" t="str">
            <v>ՏԾ/ԷՀ/247-2022</v>
          </cell>
          <cell r="AC588">
            <v>2</v>
          </cell>
          <cell r="AG588">
            <v>0</v>
          </cell>
          <cell r="AI588">
            <v>1</v>
          </cell>
          <cell r="AL588">
            <v>99.981366459627324</v>
          </cell>
          <cell r="AM588">
            <v>4</v>
          </cell>
          <cell r="AN588">
            <v>99.981366459627324</v>
          </cell>
          <cell r="AO588">
            <v>4</v>
          </cell>
          <cell r="AP588">
            <v>44631</v>
          </cell>
        </row>
        <row r="589">
          <cell r="F589" t="str">
            <v>04215423</v>
          </cell>
          <cell r="G589" t="str">
            <v>Արարատ</v>
          </cell>
          <cell r="H589" t="str">
            <v xml:space="preserve">գ․Շահումյան, </v>
          </cell>
          <cell r="I589" t="str">
            <v>Արարատի մարզ, գ․Շահումյան, Երեմ Կարապետյան 66</v>
          </cell>
          <cell r="J589" t="str">
            <v>՛094341011</v>
          </cell>
          <cell r="L589" t="str">
            <v>տնօրեն</v>
          </cell>
          <cell r="M589" t="str">
            <v>Կարեն Հովհաննիսյան Գրիգորի</v>
          </cell>
          <cell r="N589">
            <v>12</v>
          </cell>
          <cell r="O589">
            <v>0</v>
          </cell>
          <cell r="P589">
            <v>252</v>
          </cell>
          <cell r="Q589">
            <v>0</v>
          </cell>
          <cell r="R589">
            <v>23</v>
          </cell>
          <cell r="S589">
            <v>73</v>
          </cell>
          <cell r="T589">
            <v>1</v>
          </cell>
          <cell r="U589">
            <v>44644</v>
          </cell>
          <cell r="V589">
            <v>44645</v>
          </cell>
          <cell r="W589">
            <v>2</v>
          </cell>
          <cell r="X589" t="str">
            <v>Ստուգում պլանային</v>
          </cell>
          <cell r="Y589" t="str">
            <v>Հավելված 12</v>
          </cell>
          <cell r="Z589">
            <v>0</v>
          </cell>
          <cell r="AA589">
            <v>1</v>
          </cell>
          <cell r="AB589" t="str">
            <v>ՏԾ/ԷՀ/257-2022</v>
          </cell>
          <cell r="AC589">
            <v>2</v>
          </cell>
          <cell r="AG589">
            <v>0</v>
          </cell>
          <cell r="AI589">
            <v>1</v>
          </cell>
          <cell r="AL589">
            <v>73</v>
          </cell>
          <cell r="AM589">
            <v>0</v>
          </cell>
          <cell r="AN589">
            <v>73</v>
          </cell>
          <cell r="AO589">
            <v>0</v>
          </cell>
          <cell r="AP589">
            <v>44645</v>
          </cell>
        </row>
        <row r="590">
          <cell r="F590" t="str">
            <v>04214583</v>
          </cell>
          <cell r="G590" t="str">
            <v>Արարատ</v>
          </cell>
          <cell r="H590" t="str">
            <v>ԴԱԼԱՐ ԿՈՄԻՏԱՍԻ Փ. 54</v>
          </cell>
          <cell r="I590" t="str">
            <v>Արարատի մարզ, Դալար, Կոմիտասի փ. 54</v>
          </cell>
          <cell r="J590" t="str">
            <v>077730047, 094718873</v>
          </cell>
          <cell r="L590" t="str">
            <v>տնօրեն</v>
          </cell>
          <cell r="M590" t="str">
            <v>Արման Պողոսյան Պարթևի</v>
          </cell>
          <cell r="N590">
            <v>12</v>
          </cell>
          <cell r="O590">
            <v>0</v>
          </cell>
          <cell r="P590">
            <v>226</v>
          </cell>
          <cell r="Q590">
            <v>0</v>
          </cell>
          <cell r="R590">
            <v>27</v>
          </cell>
          <cell r="S590">
            <v>77</v>
          </cell>
          <cell r="T590">
            <v>1</v>
          </cell>
          <cell r="U590">
            <v>44663</v>
          </cell>
          <cell r="V590">
            <v>44665</v>
          </cell>
          <cell r="W590">
            <v>3</v>
          </cell>
          <cell r="X590" t="str">
            <v>Ստուգում պլանային</v>
          </cell>
          <cell r="Y590" t="str">
            <v>Հավելված 12</v>
          </cell>
          <cell r="Z590">
            <v>0</v>
          </cell>
          <cell r="AA590">
            <v>1</v>
          </cell>
          <cell r="AB590" t="str">
            <v>ՏԾ/Հ/347-2022-Ա (16)</v>
          </cell>
          <cell r="AC590">
            <v>2</v>
          </cell>
          <cell r="AG590">
            <v>0</v>
          </cell>
          <cell r="AI590">
            <v>1</v>
          </cell>
          <cell r="AL590">
            <v>77</v>
          </cell>
          <cell r="AM590">
            <v>0</v>
          </cell>
          <cell r="AN590">
            <v>77</v>
          </cell>
          <cell r="AO590">
            <v>0</v>
          </cell>
          <cell r="AP590">
            <v>44665</v>
          </cell>
        </row>
        <row r="591">
          <cell r="F591" t="str">
            <v>03539949</v>
          </cell>
          <cell r="G591" t="str">
            <v>Կոտայք</v>
          </cell>
          <cell r="H591" t="str">
            <v>գ.Առինջ Գ թաղամաս 8-րդ փողոց թիվ 11</v>
          </cell>
          <cell r="I591" t="str">
            <v>գ.Առինջ Գ թաղամաս 8-րդ փողոց թիվ 11</v>
          </cell>
          <cell r="J591" t="str">
            <v>091 150 800</v>
          </cell>
          <cell r="K591" t="str">
            <v>cartonprinting@gmail.com</v>
          </cell>
          <cell r="L591" t="str">
            <v>տնօրեն</v>
          </cell>
          <cell r="M591" t="str">
            <v>Նորայր Կարոյի Պողոսյան</v>
          </cell>
          <cell r="N591">
            <v>12</v>
          </cell>
          <cell r="O591">
            <v>56</v>
          </cell>
          <cell r="P591">
            <v>161</v>
          </cell>
          <cell r="Q591">
            <v>34.782608695652172</v>
          </cell>
          <cell r="R591">
            <v>27</v>
          </cell>
          <cell r="S591">
            <v>111.78260869565217</v>
          </cell>
          <cell r="T591">
            <v>1</v>
          </cell>
          <cell r="U591">
            <v>44669</v>
          </cell>
          <cell r="V591">
            <v>44670</v>
          </cell>
          <cell r="W591">
            <v>2</v>
          </cell>
          <cell r="X591" t="str">
            <v>Ստուգում պլանային</v>
          </cell>
          <cell r="Y591" t="str">
            <v>Հավելված 12, կետեր՝ 30, 31, 34, 35, 36, 38</v>
          </cell>
          <cell r="Z591">
            <v>6</v>
          </cell>
          <cell r="AA591" t="str">
            <v xml:space="preserve"> </v>
          </cell>
          <cell r="AB591" t="str">
            <v>000114</v>
          </cell>
          <cell r="AC591">
            <v>1</v>
          </cell>
          <cell r="AG591">
            <v>0</v>
          </cell>
          <cell r="AI591">
            <v>1</v>
          </cell>
          <cell r="AL591">
            <v>111.78260869565217</v>
          </cell>
          <cell r="AM591">
            <v>6</v>
          </cell>
          <cell r="AN591">
            <v>111.78260869565217</v>
          </cell>
          <cell r="AO591">
            <v>6</v>
          </cell>
          <cell r="AP591">
            <v>44670</v>
          </cell>
        </row>
        <row r="592">
          <cell r="F592" t="str">
            <v>03544354</v>
          </cell>
          <cell r="G592" t="str">
            <v>Կոտայք</v>
          </cell>
          <cell r="H592" t="str">
            <v>ք.Աբովյան 7-րդ միկրոշրջան 1-ին փողոց թիվ 176 տուն</v>
          </cell>
          <cell r="I592" t="str">
            <v>ք.Աբովյան է.Պետրոսյան փողոց թիվ 1/1/5, 1/1/6, 1/1/7</v>
          </cell>
          <cell r="J592" t="str">
            <v>043 200017</v>
          </cell>
          <cell r="L592" t="str">
            <v>տնօրեն</v>
          </cell>
          <cell r="M592" t="str">
            <v>Արսեն Արտաշեսյան Վլադիմիրի</v>
          </cell>
          <cell r="N592">
            <v>12</v>
          </cell>
          <cell r="O592">
            <v>0</v>
          </cell>
          <cell r="P592">
            <v>226</v>
          </cell>
          <cell r="Q592">
            <v>0</v>
          </cell>
          <cell r="R592">
            <v>30</v>
          </cell>
          <cell r="S592">
            <v>80</v>
          </cell>
          <cell r="T592">
            <v>1</v>
          </cell>
          <cell r="U592">
            <v>44663</v>
          </cell>
          <cell r="V592">
            <v>44664</v>
          </cell>
          <cell r="W592">
            <v>2</v>
          </cell>
          <cell r="X592" t="str">
            <v>Ստուգում պլանային</v>
          </cell>
          <cell r="Y592" t="str">
            <v>Հավելված 12</v>
          </cell>
          <cell r="Z592">
            <v>0</v>
          </cell>
          <cell r="AA592">
            <v>1</v>
          </cell>
          <cell r="AB592" t="str">
            <v>Հ/303</v>
          </cell>
          <cell r="AC592">
            <v>1</v>
          </cell>
          <cell r="AG592">
            <v>0</v>
          </cell>
          <cell r="AI592">
            <v>1</v>
          </cell>
          <cell r="AL592">
            <v>80</v>
          </cell>
          <cell r="AM592">
            <v>0</v>
          </cell>
          <cell r="AN592">
            <v>80</v>
          </cell>
          <cell r="AO592">
            <v>0</v>
          </cell>
          <cell r="AP592">
            <v>44664</v>
          </cell>
        </row>
        <row r="593">
          <cell r="F593" t="str">
            <v>03300526</v>
          </cell>
          <cell r="G593" t="str">
            <v>Կոտայք</v>
          </cell>
          <cell r="H593" t="str">
            <v>Եղվարդ համայնք գ.Զովունի 1-ին փողոց թիվ 142</v>
          </cell>
          <cell r="I593" t="str">
            <v>Եղվարդ համայնք գ.Զովունի 1-ին փողոց թիվ 142</v>
          </cell>
          <cell r="J593" t="str">
            <v>091 42 60 38</v>
          </cell>
          <cell r="K593" t="str">
            <v>metaxamanexen@mail.ru</v>
          </cell>
          <cell r="L593" t="str">
            <v>տնօրեն</v>
          </cell>
          <cell r="M593" t="str">
            <v>Սերոբ Ջանիբեկի Հայրապետյան</v>
          </cell>
          <cell r="N593">
            <v>12</v>
          </cell>
          <cell r="O593">
            <v>27</v>
          </cell>
          <cell r="P593">
            <v>226</v>
          </cell>
          <cell r="Q593">
            <v>11.946902654867257</v>
          </cell>
          <cell r="R593">
            <v>27</v>
          </cell>
          <cell r="S593">
            <v>88.946902654867259</v>
          </cell>
          <cell r="T593">
            <v>1</v>
          </cell>
          <cell r="U593">
            <v>44657</v>
          </cell>
          <cell r="V593">
            <v>44658</v>
          </cell>
          <cell r="W593">
            <v>2</v>
          </cell>
          <cell r="X593" t="str">
            <v>Ստուգում պլանային</v>
          </cell>
          <cell r="Y593" t="str">
            <v xml:space="preserve">Հավելված 12, կետեր՝  34, 35, 36, </v>
          </cell>
          <cell r="Z593">
            <v>3</v>
          </cell>
          <cell r="AA593" t="str">
            <v xml:space="preserve"> </v>
          </cell>
          <cell r="AB593" t="str">
            <v>000113</v>
          </cell>
          <cell r="AC593">
            <v>1</v>
          </cell>
          <cell r="AG593">
            <v>0</v>
          </cell>
          <cell r="AI593">
            <v>1</v>
          </cell>
          <cell r="AL593">
            <v>88.946902654867259</v>
          </cell>
          <cell r="AM593">
            <v>3</v>
          </cell>
          <cell r="AN593">
            <v>88.946902654867259</v>
          </cell>
          <cell r="AO593">
            <v>3</v>
          </cell>
          <cell r="AP593">
            <v>44658</v>
          </cell>
        </row>
        <row r="594">
          <cell r="F594" t="str">
            <v>81175302</v>
          </cell>
          <cell r="G594" t="str">
            <v>Արմավիր</v>
          </cell>
          <cell r="H594" t="str">
            <v>Արմավիրի մարզ գ Նորապատ 5-րդ փ․ 1/7</v>
          </cell>
          <cell r="I594" t="str">
            <v>Արմավիրի մարզ գ Նորապատ 5-րդ փ․ 1/7</v>
          </cell>
          <cell r="J594" t="str">
            <v>093 77 05 45</v>
          </cell>
          <cell r="L594" t="str">
            <v>անհատ ձեռներեց</v>
          </cell>
          <cell r="M594" t="str">
            <v>Գայանե Դովլաթյան</v>
          </cell>
          <cell r="N594">
            <v>12</v>
          </cell>
          <cell r="O594">
            <v>85</v>
          </cell>
          <cell r="P594">
            <v>197</v>
          </cell>
          <cell r="Q594">
            <v>43.147208121827411</v>
          </cell>
          <cell r="R594">
            <v>21</v>
          </cell>
          <cell r="S594">
            <v>114.14720812182742</v>
          </cell>
          <cell r="T594">
            <v>1</v>
          </cell>
          <cell r="U594">
            <v>44679</v>
          </cell>
          <cell r="V594">
            <v>44680</v>
          </cell>
          <cell r="W594">
            <v>2</v>
          </cell>
          <cell r="X594" t="str">
            <v>Ստուգում պլանային</v>
          </cell>
          <cell r="Y594" t="str">
            <v>Հավելված 12, կետեր՝ 1, 29, 30, 31, 34, 35, 36, 37, 38</v>
          </cell>
          <cell r="Z594">
            <v>9</v>
          </cell>
          <cell r="AA594" t="str">
            <v xml:space="preserve"> </v>
          </cell>
          <cell r="AB594" t="str">
            <v>N 000218</v>
          </cell>
          <cell r="AC594">
            <v>2</v>
          </cell>
          <cell r="AG594">
            <v>0</v>
          </cell>
          <cell r="AI594">
            <v>1</v>
          </cell>
          <cell r="AL594">
            <v>114.14720812182742</v>
          </cell>
          <cell r="AM594">
            <v>9</v>
          </cell>
          <cell r="AN594">
            <v>114.14720812182742</v>
          </cell>
          <cell r="AO594">
            <v>9</v>
          </cell>
          <cell r="AP594">
            <v>44680</v>
          </cell>
        </row>
        <row r="595">
          <cell r="F595" t="str">
            <v>49544545</v>
          </cell>
          <cell r="G595" t="str">
            <v>Արմավիր</v>
          </cell>
          <cell r="H595" t="str">
            <v>ք․ Արմավիր 5-րդ փ 1/2</v>
          </cell>
          <cell r="I595" t="str">
            <v>ք․ Արմավիր 5-րդ փ 1/2</v>
          </cell>
          <cell r="J595" t="str">
            <v>093 57 23 29</v>
          </cell>
          <cell r="L595" t="str">
            <v>անհատ ձեռներեց</v>
          </cell>
          <cell r="M595" t="str">
            <v>Գայանե Մարտիրոսյան</v>
          </cell>
          <cell r="N595">
            <v>12</v>
          </cell>
          <cell r="O595">
            <v>105</v>
          </cell>
          <cell r="P595">
            <v>208</v>
          </cell>
          <cell r="Q595">
            <v>50.480769230769226</v>
          </cell>
          <cell r="R595">
            <v>21</v>
          </cell>
          <cell r="S595">
            <v>121.48076923076923</v>
          </cell>
          <cell r="T595">
            <v>1</v>
          </cell>
          <cell r="U595">
            <v>44672</v>
          </cell>
          <cell r="V595">
            <v>44673</v>
          </cell>
          <cell r="W595">
            <v>2</v>
          </cell>
          <cell r="X595" t="str">
            <v>Ստուգում պլանային</v>
          </cell>
          <cell r="Y595" t="str">
            <v>Հավելված 12, կետեր՝ 1, 29, 30, 31, 34, 35, 36, 37, 38, 39, 40</v>
          </cell>
          <cell r="Z595">
            <v>11</v>
          </cell>
          <cell r="AA595" t="str">
            <v xml:space="preserve"> </v>
          </cell>
          <cell r="AB595" t="str">
            <v>N 000219</v>
          </cell>
          <cell r="AC595">
            <v>2</v>
          </cell>
          <cell r="AG595">
            <v>0</v>
          </cell>
          <cell r="AI595">
            <v>1</v>
          </cell>
          <cell r="AL595">
            <v>121.48076923076923</v>
          </cell>
          <cell r="AM595">
            <v>11</v>
          </cell>
          <cell r="AN595">
            <v>121.48076923076923</v>
          </cell>
          <cell r="AO595">
            <v>11</v>
          </cell>
          <cell r="AP595">
            <v>44673</v>
          </cell>
        </row>
        <row r="596">
          <cell r="F596" t="str">
            <v>04110897</v>
          </cell>
          <cell r="G596" t="str">
            <v>Արարատ</v>
          </cell>
          <cell r="H596" t="str">
            <v>ՍԻՍԱՎԱՆ Պ. ՍԵՎԱԿԻ 31</v>
          </cell>
          <cell r="I596" t="str">
            <v>գ․Սիսավան, Պ․ Սևակի 31</v>
          </cell>
          <cell r="J596" t="str">
            <v>՛099880505</v>
          </cell>
          <cell r="L596" t="str">
            <v>տնօրեն</v>
          </cell>
          <cell r="M596" t="str">
            <v>Արտակ Հովհաննիսյան Սերոբի</v>
          </cell>
          <cell r="N596">
            <v>12</v>
          </cell>
          <cell r="O596">
            <v>86</v>
          </cell>
          <cell r="P596">
            <v>217</v>
          </cell>
          <cell r="Q596">
            <v>39.631336405529957</v>
          </cell>
          <cell r="R596">
            <v>23</v>
          </cell>
          <cell r="S596">
            <v>112.63133640552996</v>
          </cell>
          <cell r="T596">
            <v>1</v>
          </cell>
          <cell r="U596">
            <v>44663</v>
          </cell>
          <cell r="V596">
            <v>44665</v>
          </cell>
          <cell r="W596">
            <v>3</v>
          </cell>
          <cell r="X596" t="str">
            <v>Ստուգում պլանային</v>
          </cell>
          <cell r="Y596" t="str">
            <v>Հավելված 12, կետեր՝ 30, 31, 34, 35, 36, 37, 38, 39, 40</v>
          </cell>
          <cell r="Z596">
            <v>9</v>
          </cell>
          <cell r="AA596" t="str">
            <v xml:space="preserve"> </v>
          </cell>
          <cell r="AB596" t="str">
            <v>ՏԾ/Հ/348-2022-Ա (16)</v>
          </cell>
          <cell r="AC596">
            <v>2</v>
          </cell>
          <cell r="AG596">
            <v>0</v>
          </cell>
          <cell r="AI596">
            <v>1</v>
          </cell>
          <cell r="AL596">
            <v>112.63133640552996</v>
          </cell>
          <cell r="AM596">
            <v>9</v>
          </cell>
          <cell r="AN596">
            <v>112.63133640552996</v>
          </cell>
          <cell r="AO596">
            <v>9</v>
          </cell>
          <cell r="AP596">
            <v>44665</v>
          </cell>
        </row>
        <row r="597">
          <cell r="F597" t="str">
            <v>02615527</v>
          </cell>
          <cell r="G597" t="str">
            <v>Արագածոտն</v>
          </cell>
          <cell r="H597" t="str">
            <v>ՀՀ, Արագածոտնի մարզ, գ․ Սասունիկ</v>
          </cell>
          <cell r="I597" t="str">
            <v>ՀՀ, Արագածոտնի մարզ, գ․ Սասունիկ</v>
          </cell>
          <cell r="J597" t="str">
            <v>(+374)94535050</v>
          </cell>
          <cell r="L597" t="str">
            <v>տնօրեն</v>
          </cell>
          <cell r="M597" t="str">
            <v>Վարուժան Մուրադյան</v>
          </cell>
          <cell r="N597">
            <v>12</v>
          </cell>
          <cell r="O597">
            <v>0</v>
          </cell>
          <cell r="P597">
            <v>224</v>
          </cell>
          <cell r="Q597">
            <v>0</v>
          </cell>
          <cell r="R597">
            <v>26.5</v>
          </cell>
          <cell r="S597">
            <v>76.5</v>
          </cell>
          <cell r="T597">
            <v>1</v>
          </cell>
          <cell r="U597">
            <v>44686</v>
          </cell>
          <cell r="V597">
            <v>44692</v>
          </cell>
          <cell r="W597">
            <v>4</v>
          </cell>
          <cell r="X597" t="str">
            <v>Ստուգում պլանային</v>
          </cell>
          <cell r="Y597" t="str">
            <v>Հավելված 12</v>
          </cell>
          <cell r="Z597">
            <v>0</v>
          </cell>
          <cell r="AA597">
            <v>1</v>
          </cell>
          <cell r="AB597" t="str">
            <v>ՏԾ/Հ/480</v>
          </cell>
          <cell r="AC597">
            <v>3</v>
          </cell>
          <cell r="AG597">
            <v>0</v>
          </cell>
          <cell r="AI597">
            <v>1</v>
          </cell>
          <cell r="AL597">
            <v>76.5</v>
          </cell>
          <cell r="AM597">
            <v>0</v>
          </cell>
          <cell r="AN597">
            <v>76.5</v>
          </cell>
          <cell r="AO597">
            <v>0</v>
          </cell>
          <cell r="AP597">
            <v>44692</v>
          </cell>
        </row>
        <row r="598">
          <cell r="F598" t="str">
            <v>05500145</v>
          </cell>
          <cell r="G598" t="str">
            <v>Շիրակ</v>
          </cell>
          <cell r="H598" t="str">
            <v xml:space="preserve">գ.Մայիսյան, Մայիսյանի արդյունաբերական հանգույց </v>
          </cell>
          <cell r="I598" t="str">
            <v xml:space="preserve">գ.Մայիսյան, Մայիսյանի արդյունաբերական հանգույց </v>
          </cell>
          <cell r="J598" t="str">
            <v>093-19-57-38</v>
          </cell>
          <cell r="L598" t="str">
            <v>տնօրեն</v>
          </cell>
          <cell r="M598" t="str">
            <v>Արթուր Հովհաննեսի Իգիթյան</v>
          </cell>
          <cell r="N598">
            <v>12</v>
          </cell>
          <cell r="O598">
            <v>28</v>
          </cell>
          <cell r="P598">
            <v>200</v>
          </cell>
          <cell r="Q598">
            <v>14.000000000000002</v>
          </cell>
          <cell r="R598">
            <v>37</v>
          </cell>
          <cell r="S598">
            <v>101</v>
          </cell>
          <cell r="T598">
            <v>1</v>
          </cell>
          <cell r="U598">
            <v>44669</v>
          </cell>
          <cell r="V598">
            <v>44671</v>
          </cell>
          <cell r="W598">
            <v>3</v>
          </cell>
          <cell r="X598" t="str">
            <v>Ստուգում պլանային</v>
          </cell>
          <cell r="Y598" t="str">
            <v>Հավելված 12, կետեր՝ 31, 33, 36</v>
          </cell>
          <cell r="Z598">
            <v>3</v>
          </cell>
          <cell r="AA598" t="str">
            <v xml:space="preserve"> </v>
          </cell>
          <cell r="AB598" t="str">
            <v>000009/21</v>
          </cell>
          <cell r="AC598">
            <v>3</v>
          </cell>
          <cell r="AG598">
            <v>0</v>
          </cell>
          <cell r="AI598">
            <v>1</v>
          </cell>
          <cell r="AL598">
            <v>101</v>
          </cell>
          <cell r="AM598">
            <v>3</v>
          </cell>
          <cell r="AN598">
            <v>101</v>
          </cell>
          <cell r="AO598">
            <v>3</v>
          </cell>
          <cell r="AP598">
            <v>44671</v>
          </cell>
        </row>
        <row r="599">
          <cell r="F599" t="str">
            <v>52123512</v>
          </cell>
          <cell r="G599" t="str">
            <v>Արմավիր</v>
          </cell>
          <cell r="H599" t="str">
            <v>Արմավիրի մարզ գ Փարաքար Ի. Գասպարյան փ. 22</v>
          </cell>
          <cell r="I599" t="str">
            <v>Արմավիրի մարզ գ Փարաքար Ի. Գասպարյան փ. 22</v>
          </cell>
          <cell r="J599" t="str">
            <v>091 21 31 60</v>
          </cell>
          <cell r="L599" t="str">
            <v>անհատ ձեռներեց</v>
          </cell>
          <cell r="M599" t="str">
            <v>Նորայր Գևորգյան Ռոբերտի</v>
          </cell>
          <cell r="N599">
            <v>12</v>
          </cell>
          <cell r="O599">
            <v>114</v>
          </cell>
          <cell r="P599">
            <v>244</v>
          </cell>
          <cell r="Q599">
            <v>46.721311475409841</v>
          </cell>
          <cell r="R599">
            <v>37</v>
          </cell>
          <cell r="S599">
            <v>133.72131147540983</v>
          </cell>
          <cell r="T599">
            <v>1</v>
          </cell>
          <cell r="U599">
            <v>44698</v>
          </cell>
          <cell r="V599">
            <v>44699</v>
          </cell>
          <cell r="W599">
            <v>2</v>
          </cell>
          <cell r="X599" t="str">
            <v>Ստուգում պլանային</v>
          </cell>
          <cell r="Y599" t="str">
            <v>Հավելված 12, կետեր՝ 1, 29, 30, 31, 33, 34, 35, 36, 37, 38, 39, 40</v>
          </cell>
          <cell r="Z599">
            <v>12</v>
          </cell>
          <cell r="AA599" t="str">
            <v xml:space="preserve"> </v>
          </cell>
          <cell r="AB599" t="str">
            <v>N000222</v>
          </cell>
          <cell r="AC599">
            <v>3</v>
          </cell>
          <cell r="AG599">
            <v>0</v>
          </cell>
          <cell r="AI599">
            <v>1</v>
          </cell>
          <cell r="AL599">
            <v>133.72131147540983</v>
          </cell>
          <cell r="AM599">
            <v>12</v>
          </cell>
          <cell r="AN599">
            <v>133.72131147540983</v>
          </cell>
          <cell r="AO599">
            <v>12</v>
          </cell>
          <cell r="AP599">
            <v>44699</v>
          </cell>
        </row>
        <row r="600">
          <cell r="F600" t="str">
            <v>00887024</v>
          </cell>
          <cell r="G600" t="str">
            <v>Կոտայք</v>
          </cell>
          <cell r="H600" t="str">
            <v>ք.Երևան Բաղյան փողոց 11/12</v>
          </cell>
          <cell r="I600" t="str">
            <v>ք.Չարենցավան Եսայան փողոց թիվ 2/1</v>
          </cell>
          <cell r="J600" t="str">
            <v>033 71 33 73</v>
          </cell>
          <cell r="K600" t="str">
            <v>commerce@heiiotex.am</v>
          </cell>
          <cell r="L600" t="str">
            <v>տնօրեն</v>
          </cell>
          <cell r="M600" t="str">
            <v>Անդրանիկ Խորենի Հարությունյան</v>
          </cell>
          <cell r="N600">
            <v>12</v>
          </cell>
          <cell r="O600">
            <v>57</v>
          </cell>
          <cell r="P600">
            <v>206</v>
          </cell>
          <cell r="Q600">
            <v>27.669902912621357</v>
          </cell>
          <cell r="R600">
            <v>25.5</v>
          </cell>
          <cell r="S600">
            <v>103.16990291262135</v>
          </cell>
          <cell r="T600">
            <v>1</v>
          </cell>
          <cell r="U600">
            <v>44707</v>
          </cell>
          <cell r="V600">
            <v>44708</v>
          </cell>
          <cell r="W600">
            <v>2</v>
          </cell>
          <cell r="X600" t="str">
            <v>Ստուգում պլանային</v>
          </cell>
          <cell r="Y600" t="str">
            <v>Հավելված 12, կետեր՝  34, 36, 37, 38, 39, 40</v>
          </cell>
          <cell r="Z600">
            <v>6</v>
          </cell>
          <cell r="AA600" t="str">
            <v xml:space="preserve"> </v>
          </cell>
          <cell r="AB600" t="str">
            <v>000120</v>
          </cell>
          <cell r="AC600">
            <v>1</v>
          </cell>
          <cell r="AG600">
            <v>0</v>
          </cell>
          <cell r="AI600">
            <v>1</v>
          </cell>
          <cell r="AL600">
            <v>103.16990291262135</v>
          </cell>
          <cell r="AM600">
            <v>6</v>
          </cell>
          <cell r="AN600">
            <v>103.16990291262135</v>
          </cell>
          <cell r="AO600">
            <v>6</v>
          </cell>
          <cell r="AP600">
            <v>44708</v>
          </cell>
        </row>
        <row r="601">
          <cell r="F601" t="str">
            <v>02800546</v>
          </cell>
          <cell r="G601" t="str">
            <v>Կոտայք</v>
          </cell>
          <cell r="H601" t="str">
            <v>ք.Չարենցավան Գործարանային փողոց                թիվ 14</v>
          </cell>
          <cell r="I601" t="str">
            <v>ք.Չարենցավան Գործարանային փողոց թիվ 14</v>
          </cell>
          <cell r="J601" t="str">
            <v>094496939</v>
          </cell>
          <cell r="K601" t="str">
            <v>galya.azaryan@yandex.ru</v>
          </cell>
          <cell r="L601" t="str">
            <v>տնօրեն</v>
          </cell>
          <cell r="M601" t="str">
            <v>Գեղամ Սարգսի Ղուկասյան</v>
          </cell>
          <cell r="N601">
            <v>12</v>
          </cell>
          <cell r="O601">
            <v>0</v>
          </cell>
          <cell r="P601">
            <v>245</v>
          </cell>
          <cell r="Q601">
            <v>0</v>
          </cell>
          <cell r="R601">
            <v>24.5</v>
          </cell>
          <cell r="S601">
            <v>74.5</v>
          </cell>
          <cell r="T601">
            <v>1</v>
          </cell>
          <cell r="U601">
            <v>44718</v>
          </cell>
          <cell r="V601">
            <v>44719</v>
          </cell>
          <cell r="W601">
            <v>2</v>
          </cell>
          <cell r="X601" t="str">
            <v>Ստուգում պլանային</v>
          </cell>
          <cell r="Y601" t="str">
            <v>Հավելված 12</v>
          </cell>
          <cell r="Z601">
            <v>0</v>
          </cell>
          <cell r="AA601">
            <v>1</v>
          </cell>
          <cell r="AC601">
            <v>2</v>
          </cell>
          <cell r="AG601">
            <v>0</v>
          </cell>
          <cell r="AI601">
            <v>1</v>
          </cell>
          <cell r="AL601">
            <v>74.5</v>
          </cell>
          <cell r="AM601">
            <v>0</v>
          </cell>
          <cell r="AN601">
            <v>74.5</v>
          </cell>
          <cell r="AO601">
            <v>0</v>
          </cell>
          <cell r="AP601">
            <v>44719</v>
          </cell>
        </row>
        <row r="602">
          <cell r="F602" t="str">
            <v>02272895</v>
          </cell>
          <cell r="G602" t="str">
            <v>Արմավիր</v>
          </cell>
          <cell r="H602" t="str">
            <v>Արմավիրի մարզ գ Եղեգնուտ</v>
          </cell>
          <cell r="I602" t="str">
            <v>Արմավիրի մարզ գ Եղեգնուտ</v>
          </cell>
          <cell r="J602" t="str">
            <v>093 99 88 09</v>
          </cell>
          <cell r="L602" t="str">
            <v>տնօրեն</v>
          </cell>
          <cell r="M602" t="str">
            <v>Արթուր Ավդալյան</v>
          </cell>
          <cell r="N602">
            <v>12</v>
          </cell>
          <cell r="O602">
            <v>85</v>
          </cell>
          <cell r="P602">
            <v>234</v>
          </cell>
          <cell r="Q602">
            <v>36.324786324786324</v>
          </cell>
          <cell r="R602">
            <v>27</v>
          </cell>
          <cell r="S602">
            <v>113.32478632478632</v>
          </cell>
          <cell r="T602">
            <v>1</v>
          </cell>
          <cell r="U602">
            <v>44721</v>
          </cell>
          <cell r="V602">
            <v>44722</v>
          </cell>
          <cell r="W602">
            <v>2</v>
          </cell>
          <cell r="X602" t="str">
            <v>Ստուգում պլանային</v>
          </cell>
          <cell r="Y602" t="str">
            <v>Հավելված 12, կետեր՝ 1, 29, 30, 31, 34, 35, 36, 37, 38</v>
          </cell>
          <cell r="Z602">
            <v>9</v>
          </cell>
          <cell r="AA602" t="str">
            <v xml:space="preserve"> </v>
          </cell>
          <cell r="AB602" t="str">
            <v>N000347</v>
          </cell>
          <cell r="AC602">
            <v>3</v>
          </cell>
          <cell r="AG602">
            <v>0</v>
          </cell>
          <cell r="AI602">
            <v>1</v>
          </cell>
          <cell r="AL602">
            <v>113.32478632478632</v>
          </cell>
          <cell r="AM602">
            <v>9</v>
          </cell>
          <cell r="AN602">
            <v>113.32478632478632</v>
          </cell>
          <cell r="AO602">
            <v>9</v>
          </cell>
          <cell r="AP602">
            <v>44722</v>
          </cell>
        </row>
        <row r="603">
          <cell r="F603" t="str">
            <v>02670477</v>
          </cell>
          <cell r="G603" t="str">
            <v>Արմավիր</v>
          </cell>
          <cell r="H603" t="str">
            <v>Արմավիրի մարզ գ Եղեգնուտ</v>
          </cell>
          <cell r="I603" t="str">
            <v>Արմավիրի մարզ գ Եղեգնուտ</v>
          </cell>
          <cell r="J603" t="str">
            <v>093 57 54 17</v>
          </cell>
          <cell r="L603" t="str">
            <v>տնօրեն</v>
          </cell>
          <cell r="M603" t="str">
            <v>Գոռ Առուստամյան</v>
          </cell>
          <cell r="N603">
            <v>12</v>
          </cell>
          <cell r="O603">
            <v>56</v>
          </cell>
          <cell r="P603">
            <v>115</v>
          </cell>
          <cell r="Q603">
            <v>48.695652173913047</v>
          </cell>
          <cell r="R603">
            <v>27</v>
          </cell>
          <cell r="S603">
            <v>125.69565217391305</v>
          </cell>
          <cell r="T603">
            <v>1</v>
          </cell>
          <cell r="U603">
            <v>44719</v>
          </cell>
          <cell r="V603">
            <v>44720</v>
          </cell>
          <cell r="W603">
            <v>2</v>
          </cell>
          <cell r="X603" t="str">
            <v>Ստուգում պլանային</v>
          </cell>
          <cell r="Y603" t="str">
            <v>Հավելված 12, կետեր՝ 29, 34, 35, 36, 37, 38</v>
          </cell>
          <cell r="Z603">
            <v>6</v>
          </cell>
          <cell r="AA603" t="str">
            <v xml:space="preserve"> </v>
          </cell>
          <cell r="AB603" t="str">
            <v>N000346</v>
          </cell>
          <cell r="AC603">
            <v>2</v>
          </cell>
          <cell r="AG603">
            <v>0</v>
          </cell>
          <cell r="AI603">
            <v>1</v>
          </cell>
          <cell r="AL603">
            <v>125.69565217391305</v>
          </cell>
          <cell r="AM603">
            <v>6</v>
          </cell>
          <cell r="AN603">
            <v>125.69565217391305</v>
          </cell>
          <cell r="AO603">
            <v>6</v>
          </cell>
          <cell r="AP603">
            <v>44720</v>
          </cell>
        </row>
        <row r="604">
          <cell r="F604" t="str">
            <v>01211726</v>
          </cell>
          <cell r="G604" t="str">
            <v>Կոտայք</v>
          </cell>
          <cell r="H604" t="str">
            <v>ք.Երևան Դավթաշեն 1 թաղամաս 42շ 34բն</v>
          </cell>
          <cell r="I604" t="str">
            <v>Վերին Պտղնի 5-րդ փողոց 2-րդ փակուղի թիվ 3/1</v>
          </cell>
          <cell r="J604" t="str">
            <v>094197899</v>
          </cell>
          <cell r="K604" t="str">
            <v>ayasllc@yahoo.com</v>
          </cell>
          <cell r="L604" t="str">
            <v>տնօրեն</v>
          </cell>
          <cell r="M604" t="str">
            <v>Սուրեն Գեորգիի Սողոմոնյան</v>
          </cell>
          <cell r="N604">
            <v>12</v>
          </cell>
          <cell r="O604">
            <v>68</v>
          </cell>
          <cell r="P604">
            <v>217</v>
          </cell>
          <cell r="Q604">
            <v>31.336405529953915</v>
          </cell>
          <cell r="R604">
            <v>21</v>
          </cell>
          <cell r="S604">
            <v>102.33640552995391</v>
          </cell>
          <cell r="T604">
            <v>1</v>
          </cell>
          <cell r="U604">
            <v>44714</v>
          </cell>
          <cell r="V604">
            <v>44715</v>
          </cell>
          <cell r="W604">
            <v>2</v>
          </cell>
          <cell r="X604" t="str">
            <v>Ստուգում պլանային</v>
          </cell>
          <cell r="Y604" t="str">
            <v>Հավելված 12, կետեր՝ 1, 30, 31, 37, 38, 39, 40</v>
          </cell>
          <cell r="Z604">
            <v>7</v>
          </cell>
          <cell r="AA604" t="str">
            <v xml:space="preserve"> </v>
          </cell>
          <cell r="AB604" t="str">
            <v>000121</v>
          </cell>
          <cell r="AC604">
            <v>1</v>
          </cell>
          <cell r="AG604">
            <v>0</v>
          </cell>
          <cell r="AI604">
            <v>1</v>
          </cell>
          <cell r="AL604">
            <v>102.33640552995391</v>
          </cell>
          <cell r="AM604">
            <v>7</v>
          </cell>
          <cell r="AN604">
            <v>102.33640552995391</v>
          </cell>
          <cell r="AO604">
            <v>7</v>
          </cell>
          <cell r="AP604">
            <v>44715</v>
          </cell>
        </row>
        <row r="605">
          <cell r="F605" t="str">
            <v>07618779</v>
          </cell>
          <cell r="G605" t="str">
            <v>Տավուշ</v>
          </cell>
          <cell r="H605" t="str">
            <v>ՀՀ Տավուշի մարզ․ ք․ Նոյեմբերյան,  Բաղրամյան փող․, տուն 3</v>
          </cell>
          <cell r="I605" t="str">
            <v>ՀՀ Տավուշի մարզ, Նոյեմբերյան համայնք Շիրազի փ․, 2/3</v>
          </cell>
          <cell r="L605" t="str">
            <v>Տնօրեն</v>
          </cell>
          <cell r="M605" t="str">
            <v xml:space="preserve">Արարատ </v>
          </cell>
          <cell r="N605">
            <v>12</v>
          </cell>
          <cell r="O605">
            <v>74</v>
          </cell>
          <cell r="P605">
            <v>168</v>
          </cell>
          <cell r="Q605">
            <v>44.047619047619044</v>
          </cell>
          <cell r="R605">
            <v>21</v>
          </cell>
          <cell r="S605">
            <v>115.04761904761904</v>
          </cell>
          <cell r="T605">
            <v>1</v>
          </cell>
          <cell r="U605">
            <v>44721</v>
          </cell>
          <cell r="V605">
            <v>44722</v>
          </cell>
          <cell r="W605">
            <v>2</v>
          </cell>
          <cell r="X605" t="str">
            <v>Ստուգում պլանային</v>
          </cell>
          <cell r="Y605" t="str">
            <v>Հավելված 12, կետեր՝ 1, 24, 29, 34, 35, 36, 37, 38</v>
          </cell>
          <cell r="Z605">
            <v>8</v>
          </cell>
          <cell r="AA605" t="str">
            <v xml:space="preserve"> </v>
          </cell>
          <cell r="AB605">
            <v>232</v>
          </cell>
          <cell r="AC605">
            <v>2</v>
          </cell>
          <cell r="AG605">
            <v>0</v>
          </cell>
          <cell r="AI605">
            <v>1</v>
          </cell>
          <cell r="AL605">
            <v>115.04761904761904</v>
          </cell>
          <cell r="AM605">
            <v>8</v>
          </cell>
          <cell r="AN605">
            <v>115.04761904761904</v>
          </cell>
          <cell r="AO605">
            <v>8</v>
          </cell>
          <cell r="AP605">
            <v>44722</v>
          </cell>
        </row>
        <row r="606">
          <cell r="F606" t="str">
            <v>09200646</v>
          </cell>
          <cell r="G606" t="str">
            <v xml:space="preserve">Երևան </v>
          </cell>
          <cell r="H606" t="str">
            <v>Արշակունյաց պող․, 250 շենք</v>
          </cell>
          <cell r="I606" t="str">
            <v xml:space="preserve">Նորագավիթ 1-ին փող․, 1-ին նրբանցք 1 </v>
          </cell>
          <cell r="L606" t="str">
            <v xml:space="preserve">տնօրեն </v>
          </cell>
          <cell r="M606" t="str">
            <v xml:space="preserve">Գագիկ Սամվելի Առուշանյան </v>
          </cell>
          <cell r="N606">
            <v>12</v>
          </cell>
          <cell r="O606">
            <v>85</v>
          </cell>
          <cell r="P606">
            <v>220</v>
          </cell>
          <cell r="Q606">
            <v>38.636363636363633</v>
          </cell>
          <cell r="R606">
            <v>34.5</v>
          </cell>
          <cell r="S606">
            <v>123.13636363636363</v>
          </cell>
          <cell r="T606">
            <v>1</v>
          </cell>
          <cell r="U606">
            <v>44698</v>
          </cell>
          <cell r="V606">
            <v>44701</v>
          </cell>
          <cell r="W606">
            <v>4</v>
          </cell>
          <cell r="X606" t="str">
            <v>Ստուգում պլանային</v>
          </cell>
          <cell r="Y606" t="str">
            <v>Հավելված 12, կետեր՝ 30, 31, 32, 33, 34, 35, 36, 37, 38</v>
          </cell>
          <cell r="Z606">
            <v>9</v>
          </cell>
          <cell r="AA606" t="str">
            <v xml:space="preserve"> </v>
          </cell>
          <cell r="AB606" t="str">
            <v>ՏԾ/Հ/569-2022-Ա</v>
          </cell>
          <cell r="AC606">
            <v>1</v>
          </cell>
          <cell r="AG606">
            <v>0</v>
          </cell>
          <cell r="AI606">
            <v>1</v>
          </cell>
          <cell r="AL606">
            <v>123.13636363636363</v>
          </cell>
          <cell r="AM606">
            <v>9</v>
          </cell>
          <cell r="AN606">
            <v>123.13636363636363</v>
          </cell>
          <cell r="AO606">
            <v>9</v>
          </cell>
          <cell r="AP606">
            <v>44701</v>
          </cell>
        </row>
        <row r="607">
          <cell r="F607" t="str">
            <v>54681376</v>
          </cell>
          <cell r="G607" t="str">
            <v>Արագածոտն</v>
          </cell>
          <cell r="H607" t="str">
            <v>ՀՀ, Արագածոտնի մարզ, ք․ Ապարան, Խանջյան փողոց 4</v>
          </cell>
          <cell r="I607" t="str">
            <v>ՀՀ, Արագածոտնի մարզ, ք․ Ապարան, Խանջյան փողոց 4</v>
          </cell>
          <cell r="J607" t="str">
            <v>(+374)77702405</v>
          </cell>
          <cell r="L607" t="str">
            <v>ԱՁ</v>
          </cell>
          <cell r="M607" t="str">
            <v>Անահիտ Կարապետյան Ժորայի</v>
          </cell>
          <cell r="N607">
            <v>12</v>
          </cell>
          <cell r="O607">
            <v>0</v>
          </cell>
          <cell r="P607">
            <v>121</v>
          </cell>
          <cell r="Q607">
            <v>0</v>
          </cell>
          <cell r="R607">
            <v>19</v>
          </cell>
          <cell r="S607">
            <v>69</v>
          </cell>
          <cell r="T607">
            <v>1</v>
          </cell>
          <cell r="U607">
            <v>44746</v>
          </cell>
          <cell r="V607">
            <v>44750</v>
          </cell>
          <cell r="W607">
            <v>4</v>
          </cell>
          <cell r="X607" t="str">
            <v>Ստուգում պլանային</v>
          </cell>
          <cell r="Y607" t="str">
            <v>Հավելված 12</v>
          </cell>
          <cell r="Z607">
            <v>0</v>
          </cell>
          <cell r="AA607">
            <v>1</v>
          </cell>
          <cell r="AB607" t="str">
            <v>ՏԾ/Հ/765-2022-Ա</v>
          </cell>
          <cell r="AC607">
            <v>3</v>
          </cell>
          <cell r="AG607">
            <v>0</v>
          </cell>
          <cell r="AI607">
            <v>1</v>
          </cell>
          <cell r="AL607">
            <v>69</v>
          </cell>
          <cell r="AM607">
            <v>0</v>
          </cell>
          <cell r="AN607">
            <v>69</v>
          </cell>
          <cell r="AO607">
            <v>0</v>
          </cell>
          <cell r="AP607">
            <v>44750</v>
          </cell>
        </row>
        <row r="608">
          <cell r="F608" t="str">
            <v>04423798</v>
          </cell>
          <cell r="G608" t="str">
            <v>Արմավիր</v>
          </cell>
          <cell r="H608" t="str">
            <v>Արմավիրի մարզ ք Արմավիր Երևանյան 2/20</v>
          </cell>
          <cell r="I608" t="str">
            <v>Արմավիրի մարզ ք Արմավիր Երևանյան 2/20</v>
          </cell>
          <cell r="J608">
            <v>77166885</v>
          </cell>
          <cell r="L608" t="str">
            <v>տնօրեն</v>
          </cell>
          <cell r="M608" t="str">
            <v>Հայկ Մանուկյան</v>
          </cell>
          <cell r="N608">
            <v>12</v>
          </cell>
          <cell r="O608">
            <v>76</v>
          </cell>
          <cell r="P608">
            <v>288</v>
          </cell>
          <cell r="Q608">
            <v>26.388888888888889</v>
          </cell>
          <cell r="R608">
            <v>37</v>
          </cell>
          <cell r="S608">
            <v>113.38888888888889</v>
          </cell>
          <cell r="T608">
            <v>1</v>
          </cell>
          <cell r="U608">
            <v>44774</v>
          </cell>
          <cell r="V608">
            <v>44775</v>
          </cell>
          <cell r="W608">
            <v>2</v>
          </cell>
          <cell r="X608" t="str">
            <v>Ստուգում պլանային</v>
          </cell>
          <cell r="Y608" t="str">
            <v>Հավելված 12, կետեր՝ 1, 29, 30, 31, 33, 35, 37, 38</v>
          </cell>
          <cell r="Z608">
            <v>8</v>
          </cell>
          <cell r="AA608" t="str">
            <v xml:space="preserve"> </v>
          </cell>
          <cell r="AB608" t="str">
            <v>Հ/865</v>
          </cell>
          <cell r="AC608">
            <v>2</v>
          </cell>
          <cell r="AG608">
            <v>0</v>
          </cell>
          <cell r="AI608">
            <v>1</v>
          </cell>
          <cell r="AL608">
            <v>113.38888888888889</v>
          </cell>
          <cell r="AM608">
            <v>8</v>
          </cell>
          <cell r="AN608">
            <v>113.38888888888889</v>
          </cell>
          <cell r="AO608">
            <v>8</v>
          </cell>
          <cell r="AP608">
            <v>44775</v>
          </cell>
        </row>
        <row r="609">
          <cell r="F609" t="str">
            <v>66918819</v>
          </cell>
          <cell r="G609" t="str">
            <v>Լոռի</v>
          </cell>
          <cell r="H609" t="str">
            <v>ՀՀ Լոռու մարզ,ք․Վանաձոր, Նարեկացու 67</v>
          </cell>
          <cell r="I609" t="str">
            <v>ՀՀ Լոռու մարզ,ք․Վանաձոր, Նարեկացու 67</v>
          </cell>
          <cell r="J609">
            <v>93440320</v>
          </cell>
          <cell r="L609" t="str">
            <v>անհատ
ձեռնարկատեր</v>
          </cell>
          <cell r="M609" t="str">
            <v>Գագիկ
Մանուկյան
Կոլյայի</v>
          </cell>
          <cell r="N609">
            <v>12</v>
          </cell>
          <cell r="O609">
            <v>20</v>
          </cell>
          <cell r="P609">
            <v>20</v>
          </cell>
          <cell r="Q609">
            <v>100</v>
          </cell>
          <cell r="R609">
            <v>25.5</v>
          </cell>
          <cell r="S609">
            <v>175.5</v>
          </cell>
          <cell r="T609">
            <v>1</v>
          </cell>
          <cell r="U609">
            <v>44754</v>
          </cell>
          <cell r="V609">
            <v>44755</v>
          </cell>
          <cell r="W609">
            <v>2</v>
          </cell>
          <cell r="X609" t="str">
            <v>Ստուգում ոչ պլանային /գրություն</v>
          </cell>
          <cell r="Y609" t="str">
            <v>Հավելված 12, կետեր՝ 39, 40</v>
          </cell>
          <cell r="Z609">
            <v>2</v>
          </cell>
          <cell r="AA609" t="str">
            <v xml:space="preserve"> </v>
          </cell>
          <cell r="AB609" t="str">
            <v>Հ/120</v>
          </cell>
          <cell r="AC609">
            <v>2</v>
          </cell>
          <cell r="AG609">
            <v>0</v>
          </cell>
          <cell r="AI609">
            <v>1</v>
          </cell>
          <cell r="AL609">
            <v>175.5</v>
          </cell>
          <cell r="AM609">
            <v>2</v>
          </cell>
          <cell r="AN609">
            <v>175.5</v>
          </cell>
          <cell r="AO609">
            <v>2</v>
          </cell>
          <cell r="AP609">
            <v>44755</v>
          </cell>
        </row>
        <row r="610">
          <cell r="F610" t="str">
            <v>06602573</v>
          </cell>
          <cell r="G610" t="str">
            <v>Լոռի</v>
          </cell>
          <cell r="H610" t="str">
            <v>ՀՀ Լոռու մարզ,գ․Դսեղ, 48 փողոց, 9</v>
          </cell>
          <cell r="I610" t="str">
            <v>ՀՀ Լոռու մարզ,գ․Դսեղ, 48 փողոց, 9</v>
          </cell>
          <cell r="J610">
            <v>91695656</v>
          </cell>
          <cell r="L610" t="str">
            <v>կոոպերատիվի
նախագահ</v>
          </cell>
          <cell r="M610" t="str">
            <v>Գուրգեն 
Եղիկյան
Ռազմիկի</v>
          </cell>
          <cell r="N610">
            <v>12</v>
          </cell>
          <cell r="O610">
            <v>37</v>
          </cell>
          <cell r="P610">
            <v>150</v>
          </cell>
          <cell r="Q610">
            <v>24.666666666666668</v>
          </cell>
          <cell r="R610">
            <v>21</v>
          </cell>
          <cell r="S610">
            <v>95.666666666666671</v>
          </cell>
          <cell r="T610">
            <v>1</v>
          </cell>
          <cell r="U610">
            <v>44746</v>
          </cell>
          <cell r="V610">
            <v>44748</v>
          </cell>
          <cell r="W610">
            <v>2</v>
          </cell>
          <cell r="X610" t="str">
            <v>Ստուգում պլանային</v>
          </cell>
          <cell r="Y610" t="str">
            <v>Հավելված 12, կետեր՝ 29, 34, 35, 36</v>
          </cell>
          <cell r="Z610">
            <v>4</v>
          </cell>
          <cell r="AA610" t="str">
            <v xml:space="preserve"> </v>
          </cell>
          <cell r="AB610" t="str">
            <v>ՏԾ/Հ/764-2022-Ա</v>
          </cell>
          <cell r="AC610">
            <v>2</v>
          </cell>
          <cell r="AG610">
            <v>0</v>
          </cell>
          <cell r="AI610">
            <v>1</v>
          </cell>
          <cell r="AL610">
            <v>95.666666666666671</v>
          </cell>
          <cell r="AM610">
            <v>4</v>
          </cell>
          <cell r="AN610">
            <v>95.666666666666671</v>
          </cell>
          <cell r="AO610">
            <v>4</v>
          </cell>
          <cell r="AP610">
            <v>44748</v>
          </cell>
        </row>
        <row r="611">
          <cell r="F611" t="str">
            <v>01503576</v>
          </cell>
          <cell r="G611" t="str">
            <v>Երևան</v>
          </cell>
          <cell r="H611" t="str">
            <v>ք. Երևան Մ․Մաշտոցի պող․ 53</v>
          </cell>
          <cell r="I611" t="str">
            <v>ք. Երևան Մ․Մաշտոցի պող․ 53</v>
          </cell>
          <cell r="J611">
            <v>10513000</v>
          </cell>
          <cell r="L611" t="str">
            <v>տնօրեն</v>
          </cell>
          <cell r="M611" t="str">
            <v>Վահան Տեր-Ղևոնդյան Արամի</v>
          </cell>
          <cell r="N611">
            <v>25</v>
          </cell>
          <cell r="O611">
            <v>74</v>
          </cell>
          <cell r="P611">
            <v>247</v>
          </cell>
          <cell r="Q611">
            <v>29.959514170040485</v>
          </cell>
          <cell r="R611">
            <v>40</v>
          </cell>
          <cell r="S611">
            <v>114.95951417004048</v>
          </cell>
          <cell r="T611">
            <v>1</v>
          </cell>
          <cell r="U611">
            <v>44067</v>
          </cell>
          <cell r="V611">
            <v>44071</v>
          </cell>
          <cell r="W611">
            <v>5</v>
          </cell>
          <cell r="X611" t="str">
            <v>Ստուգում պլանային</v>
          </cell>
          <cell r="Y611" t="str">
            <v>Հավելված 25, կետեր՝ 3,5,19,36,38,39,40,41</v>
          </cell>
          <cell r="Z611">
            <v>8</v>
          </cell>
          <cell r="AA611" t="str">
            <v xml:space="preserve"> </v>
          </cell>
          <cell r="AB611" t="str">
            <v>(Հ) 742-Ա</v>
          </cell>
          <cell r="AC611">
            <v>1</v>
          </cell>
          <cell r="AG611">
            <v>0</v>
          </cell>
          <cell r="AH611"/>
          <cell r="AI611">
            <v>1</v>
          </cell>
          <cell r="AL611">
            <v>114.95951417004048</v>
          </cell>
          <cell r="AM611">
            <v>8</v>
          </cell>
          <cell r="AN611">
            <v>114.95951417004048</v>
          </cell>
          <cell r="AO611">
            <v>8</v>
          </cell>
          <cell r="AP611">
            <v>44071</v>
          </cell>
        </row>
        <row r="612">
          <cell r="F612" t="str">
            <v>01848257</v>
          </cell>
          <cell r="G612" t="str">
            <v xml:space="preserve">Երևան </v>
          </cell>
          <cell r="H612" t="str">
            <v>Տիչինայի փող., 29/2</v>
          </cell>
          <cell r="I612" t="str">
            <v>Երևան, Տիչինայի փող., 29/2</v>
          </cell>
          <cell r="L612" t="str">
            <v xml:space="preserve">տնօրեն </v>
          </cell>
          <cell r="M612" t="str">
            <v>Արտուր Ալեքսանի Ֆրանգյան</v>
          </cell>
          <cell r="N612" t="str">
            <v>8, 12</v>
          </cell>
          <cell r="O612">
            <v>74</v>
          </cell>
          <cell r="P612">
            <v>270</v>
          </cell>
          <cell r="Q612">
            <v>27.407407407407408</v>
          </cell>
          <cell r="R612">
            <v>37</v>
          </cell>
          <cell r="S612">
            <v>114.4074074074074</v>
          </cell>
          <cell r="T612">
            <v>1</v>
          </cell>
          <cell r="U612">
            <v>44368</v>
          </cell>
          <cell r="V612">
            <v>44371</v>
          </cell>
          <cell r="W612">
            <v>4</v>
          </cell>
          <cell r="X612" t="str">
            <v>Ստուգում պլանային</v>
          </cell>
          <cell r="Y612" t="str">
            <v>Հավելված 8, կետեր՝ 1, 10, 11, 12, 18, 31, 32, 35, 36, 38, 39, 40, 41, 43 / Հավելված 12, կետեր՝ 1, 18, 30, 31, 33, 34, 35, 36</v>
          </cell>
          <cell r="Z612">
            <v>22</v>
          </cell>
          <cell r="AA612" t="str">
            <v xml:space="preserve"> </v>
          </cell>
          <cell r="AB612" t="str">
            <v>Հ/844</v>
          </cell>
          <cell r="AC612">
            <v>2</v>
          </cell>
          <cell r="AG612">
            <v>0</v>
          </cell>
          <cell r="AI612">
            <v>1</v>
          </cell>
          <cell r="AL612">
            <v>114.4074074074074</v>
          </cell>
          <cell r="AM612">
            <v>22</v>
          </cell>
          <cell r="AN612">
            <v>114.4074074074074</v>
          </cell>
          <cell r="AO612">
            <v>22</v>
          </cell>
          <cell r="AP612">
            <v>44371</v>
          </cell>
        </row>
        <row r="613">
          <cell r="F613" t="str">
            <v>05014207</v>
          </cell>
          <cell r="G613" t="str">
            <v>Արագածոտն</v>
          </cell>
          <cell r="H613" t="str">
            <v>ք․ Երևան, Նալբանդյան փ․ 7/1</v>
          </cell>
          <cell r="I613" t="str">
            <v>Արագածոտնի մարզ, ք․ Աշտարակ, Աբովյան փող․ 35</v>
          </cell>
          <cell r="J613" t="str">
            <v>(+374)93669966</v>
          </cell>
          <cell r="L613" t="str">
            <v>տնօրեն</v>
          </cell>
          <cell r="M613" t="str">
            <v>Դիրան Բաղդադյան Մանուելի</v>
          </cell>
          <cell r="N613">
            <v>13</v>
          </cell>
          <cell r="O613">
            <v>65</v>
          </cell>
          <cell r="P613">
            <v>214</v>
          </cell>
          <cell r="Q613">
            <v>30.373831775700932</v>
          </cell>
          <cell r="R613">
            <v>21</v>
          </cell>
          <cell r="S613">
            <v>101.37383177570094</v>
          </cell>
          <cell r="T613">
            <v>1</v>
          </cell>
          <cell r="U613">
            <v>43899</v>
          </cell>
          <cell r="V613">
            <v>43903</v>
          </cell>
          <cell r="W613">
            <v>5</v>
          </cell>
          <cell r="X613" t="str">
            <v>Ստուգում պլանային</v>
          </cell>
          <cell r="Y613" t="str">
            <v>Հավելված 13, կետեր՝ 1,16,29,31,32,33,34</v>
          </cell>
          <cell r="Z613">
            <v>7</v>
          </cell>
          <cell r="AA613" t="str">
            <v xml:space="preserve"> </v>
          </cell>
          <cell r="AB613" t="str">
            <v>(Հ) 46-Ա</v>
          </cell>
          <cell r="AC613">
            <v>2</v>
          </cell>
          <cell r="AD613">
            <v>1</v>
          </cell>
          <cell r="AE613">
            <v>44244</v>
          </cell>
          <cell r="AF613">
            <v>44246</v>
          </cell>
          <cell r="AG613">
            <v>3</v>
          </cell>
          <cell r="AH613">
            <v>0</v>
          </cell>
          <cell r="AI613">
            <v>1</v>
          </cell>
          <cell r="AJ613">
            <v>71</v>
          </cell>
          <cell r="AK613">
            <v>2</v>
          </cell>
          <cell r="AL613">
            <v>30.373831775700936</v>
          </cell>
          <cell r="AM613">
            <v>7</v>
          </cell>
          <cell r="AN613">
            <v>71</v>
          </cell>
          <cell r="AO613">
            <v>0</v>
          </cell>
          <cell r="AP613">
            <v>44246</v>
          </cell>
        </row>
        <row r="614">
          <cell r="F614" t="str">
            <v>04214892</v>
          </cell>
          <cell r="G614" t="str">
            <v>Երևան</v>
          </cell>
          <cell r="H614" t="str">
            <v>ք․ԵրևանՆար-Դոսի փող., 75 շենք</v>
          </cell>
          <cell r="I614" t="str">
            <v>ք․Երևան, Արցախի 73</v>
          </cell>
          <cell r="J614" t="str">
            <v>10-571075</v>
          </cell>
          <cell r="L614" t="str">
            <v>տնօրեն</v>
          </cell>
          <cell r="M614" t="str">
            <v>Կարեն Գրիգորյան</v>
          </cell>
          <cell r="N614">
            <v>26</v>
          </cell>
          <cell r="O614">
            <v>113</v>
          </cell>
          <cell r="P614">
            <v>268</v>
          </cell>
          <cell r="Q614">
            <v>42.164179104477611</v>
          </cell>
          <cell r="R614">
            <v>37</v>
          </cell>
          <cell r="S614">
            <v>129.16417910447763</v>
          </cell>
          <cell r="T614">
            <v>1</v>
          </cell>
          <cell r="U614">
            <v>44062</v>
          </cell>
          <cell r="V614">
            <v>44062</v>
          </cell>
          <cell r="W614">
            <v>1</v>
          </cell>
          <cell r="X614" t="str">
            <v>Ստուգում ոչ պլանային /Վարչապետ</v>
          </cell>
          <cell r="Y614" t="str">
            <v>Հավելված 26, կետեր՝ 1,5,15,22,34,35,37,38,39,40,43,44</v>
          </cell>
          <cell r="Z614">
            <v>12</v>
          </cell>
          <cell r="AA614" t="str">
            <v xml:space="preserve"> </v>
          </cell>
          <cell r="AB614" t="str">
            <v>(Հ)680-Ա</v>
          </cell>
          <cell r="AC614">
            <v>2</v>
          </cell>
          <cell r="AD614">
            <v>1</v>
          </cell>
          <cell r="AE614">
            <v>44475</v>
          </cell>
          <cell r="AF614">
            <v>44477</v>
          </cell>
          <cell r="AG614">
            <v>3</v>
          </cell>
          <cell r="AH614">
            <v>8</v>
          </cell>
          <cell r="AI614" t="str">
            <v xml:space="preserve"> </v>
          </cell>
          <cell r="AJ614">
            <v>114.23880597014926</v>
          </cell>
          <cell r="AK614">
            <v>1</v>
          </cell>
          <cell r="AL614">
            <v>14.925373134328368</v>
          </cell>
          <cell r="AM614">
            <v>4</v>
          </cell>
          <cell r="AN614">
            <v>114.23880597014926</v>
          </cell>
          <cell r="AO614">
            <v>8</v>
          </cell>
          <cell r="AP614">
            <v>44477</v>
          </cell>
        </row>
        <row r="615">
          <cell r="F615" t="str">
            <v>03501424</v>
          </cell>
          <cell r="G615" t="str">
            <v>Կոտայք</v>
          </cell>
          <cell r="H615" t="str">
            <v>ՀՀ Կոտայքի մարզ, գյուղ Արամուս, Ջրմուղի 14</v>
          </cell>
          <cell r="I615" t="str">
            <v>ՀՀ Կոտայքի մարզ, գյուղ Արամուս, Ջրմուղի 14</v>
          </cell>
          <cell r="J615" t="str">
            <v>094022548</v>
          </cell>
          <cell r="K615" t="str">
            <v>anxoc@mail.ru</v>
          </cell>
          <cell r="L615" t="str">
            <v>Տնօրեն</v>
          </cell>
          <cell r="M615" t="str">
            <v>Հարություն Սենեքերիմի Միրզոյան</v>
          </cell>
          <cell r="N615">
            <v>13</v>
          </cell>
          <cell r="O615">
            <v>0</v>
          </cell>
          <cell r="P615">
            <v>160</v>
          </cell>
          <cell r="Q615">
            <v>0</v>
          </cell>
          <cell r="R615">
            <v>23</v>
          </cell>
          <cell r="S615">
            <v>73</v>
          </cell>
          <cell r="T615">
            <v>1</v>
          </cell>
          <cell r="U615">
            <v>44078</v>
          </cell>
          <cell r="V615">
            <v>44078</v>
          </cell>
          <cell r="W615">
            <v>1</v>
          </cell>
          <cell r="X615" t="str">
            <v>Ստուգում ոչ պլանային /Վարչապետ</v>
          </cell>
          <cell r="Y615" t="str">
            <v>Հավելված 13</v>
          </cell>
          <cell r="Z615">
            <v>0</v>
          </cell>
          <cell r="AA615">
            <v>1</v>
          </cell>
          <cell r="AB615" t="str">
            <v>Հ (849)-Ա</v>
          </cell>
          <cell r="AC615">
            <v>3</v>
          </cell>
          <cell r="AG615">
            <v>0</v>
          </cell>
          <cell r="AI615">
            <v>1</v>
          </cell>
          <cell r="AL615">
            <v>73</v>
          </cell>
          <cell r="AM615">
            <v>0</v>
          </cell>
          <cell r="AN615">
            <v>73</v>
          </cell>
          <cell r="AO615">
            <v>0</v>
          </cell>
          <cell r="AP615">
            <v>44078</v>
          </cell>
        </row>
        <row r="616">
          <cell r="F616" t="str">
            <v>09807128</v>
          </cell>
          <cell r="G616" t="str">
            <v>Սյունիք</v>
          </cell>
          <cell r="H616" t="str">
            <v>Ք. Սիսիան. Հոկտեմբերյան 7</v>
          </cell>
          <cell r="I616" t="str">
            <v>Սյունիքի մարզ, ք. Սիսիան. Հոկտեմբերյան 7</v>
          </cell>
          <cell r="J616">
            <v>98430210</v>
          </cell>
          <cell r="L616" t="str">
            <v>Տնօրեն</v>
          </cell>
          <cell r="M616" t="str">
            <v>Գոռ Ֆահրադի Հակոբյան</v>
          </cell>
          <cell r="N616">
            <v>13</v>
          </cell>
          <cell r="O616">
            <v>28</v>
          </cell>
          <cell r="P616">
            <v>137</v>
          </cell>
          <cell r="Q616">
            <v>20.437956204379564</v>
          </cell>
          <cell r="R616">
            <v>14.5</v>
          </cell>
          <cell r="S616">
            <v>84.93795620437956</v>
          </cell>
          <cell r="T616">
            <v>1</v>
          </cell>
          <cell r="U616">
            <v>44068</v>
          </cell>
          <cell r="V616">
            <v>44069</v>
          </cell>
          <cell r="W616">
            <v>2</v>
          </cell>
          <cell r="X616" t="str">
            <v>Ստուգում պլանային</v>
          </cell>
          <cell r="Y616" t="str">
            <v>Հավելված 13, կետ 31, 32, 34</v>
          </cell>
          <cell r="Z616">
            <v>3</v>
          </cell>
          <cell r="AA616" t="str">
            <v xml:space="preserve"> </v>
          </cell>
          <cell r="AB616" t="str">
            <v>(Հ) 726-Ա</v>
          </cell>
          <cell r="AC616">
            <v>1</v>
          </cell>
          <cell r="AD616">
            <v>1</v>
          </cell>
          <cell r="AE616">
            <v>44364</v>
          </cell>
          <cell r="AF616">
            <v>44365</v>
          </cell>
          <cell r="AG616">
            <v>2</v>
          </cell>
          <cell r="AH616">
            <v>0</v>
          </cell>
          <cell r="AI616">
            <v>1</v>
          </cell>
          <cell r="AJ616">
            <v>64.5</v>
          </cell>
          <cell r="AK616">
            <v>1</v>
          </cell>
          <cell r="AL616">
            <v>20.43795620437956</v>
          </cell>
          <cell r="AM616">
            <v>3</v>
          </cell>
          <cell r="AN616">
            <v>64.5</v>
          </cell>
          <cell r="AO616">
            <v>0</v>
          </cell>
          <cell r="AP616">
            <v>44365</v>
          </cell>
        </row>
        <row r="617">
          <cell r="F617" t="str">
            <v>05015551</v>
          </cell>
          <cell r="G617" t="str">
            <v>Արագածոտն</v>
          </cell>
          <cell r="H617" t="str">
            <v>Արագածոտնի մարզ, ք․ Աշտարակ, Մուղնի 3 թաղ․, 78/1</v>
          </cell>
          <cell r="I617" t="str">
            <v>Արագածոտնի մարզ, ք․ Աշտարակ, Մուղնի 3 թաղ․, 78/1</v>
          </cell>
          <cell r="J617" t="str">
            <v>(+374)93196893</v>
          </cell>
          <cell r="L617" t="str">
            <v>տնօրեն</v>
          </cell>
          <cell r="M617" t="str">
            <v>Սարգիս Արնաուդյան Պետրոսի</v>
          </cell>
          <cell r="N617">
            <v>13</v>
          </cell>
          <cell r="O617">
            <v>0</v>
          </cell>
          <cell r="P617">
            <v>187</v>
          </cell>
          <cell r="Q617">
            <v>0</v>
          </cell>
          <cell r="R617">
            <v>19</v>
          </cell>
          <cell r="S617">
            <v>69</v>
          </cell>
          <cell r="T617">
            <v>1</v>
          </cell>
          <cell r="U617">
            <v>44242</v>
          </cell>
          <cell r="V617">
            <v>44247</v>
          </cell>
          <cell r="W617">
            <v>5</v>
          </cell>
          <cell r="X617" t="str">
            <v>Ստուգում պլանային</v>
          </cell>
          <cell r="Y617" t="str">
            <v>Հավելված 13</v>
          </cell>
          <cell r="Z617">
            <v>0</v>
          </cell>
          <cell r="AA617">
            <v>1</v>
          </cell>
          <cell r="AB617" t="str">
            <v>Հ/111</v>
          </cell>
          <cell r="AC617">
            <v>2</v>
          </cell>
          <cell r="AG617">
            <v>0</v>
          </cell>
          <cell r="AI617">
            <v>1</v>
          </cell>
          <cell r="AL617">
            <v>69</v>
          </cell>
          <cell r="AM617">
            <v>0</v>
          </cell>
          <cell r="AN617">
            <v>69</v>
          </cell>
          <cell r="AO617">
            <v>0</v>
          </cell>
          <cell r="AP617">
            <v>44247</v>
          </cell>
        </row>
        <row r="618">
          <cell r="F618" t="str">
            <v>01223767</v>
          </cell>
          <cell r="G618" t="str">
            <v>Երևան</v>
          </cell>
          <cell r="H618" t="str">
            <v>Բաբայան 37/4</v>
          </cell>
          <cell r="I618" t="str">
            <v>Երևան, Բաբայան 3</v>
          </cell>
          <cell r="J618">
            <v>10223767</v>
          </cell>
          <cell r="L618" t="str">
            <v>տնօրեն</v>
          </cell>
          <cell r="M618" t="str">
            <v>Անդրեյ Չալաբյան</v>
          </cell>
          <cell r="N618">
            <v>13</v>
          </cell>
          <cell r="O618">
            <v>36</v>
          </cell>
          <cell r="P618">
            <v>159</v>
          </cell>
          <cell r="Q618">
            <v>22.641509433962266</v>
          </cell>
          <cell r="R618">
            <v>23.5</v>
          </cell>
          <cell r="S618">
            <v>96.14150943396227</v>
          </cell>
          <cell r="T618">
            <v>1</v>
          </cell>
          <cell r="U618">
            <v>44256</v>
          </cell>
          <cell r="V618">
            <v>44261</v>
          </cell>
          <cell r="W618">
            <v>5</v>
          </cell>
          <cell r="X618" t="str">
            <v>Ստուգում պլանային</v>
          </cell>
          <cell r="Y618" t="str">
            <v>Հավելված 13, կետեր՝ 30,31,32,33</v>
          </cell>
          <cell r="Z618">
            <v>4</v>
          </cell>
          <cell r="AA618" t="str">
            <v xml:space="preserve"> </v>
          </cell>
          <cell r="AB618" t="str">
            <v>Հ/198-2021</v>
          </cell>
          <cell r="AC618">
            <v>1</v>
          </cell>
          <cell r="AG618">
            <v>0</v>
          </cell>
          <cell r="AI618">
            <v>1</v>
          </cell>
          <cell r="AL618">
            <v>96.14150943396227</v>
          </cell>
          <cell r="AM618">
            <v>4</v>
          </cell>
          <cell r="AN618">
            <v>96.14150943396227</v>
          </cell>
          <cell r="AO618">
            <v>4</v>
          </cell>
          <cell r="AP618">
            <v>44261</v>
          </cell>
        </row>
        <row r="619">
          <cell r="F619" t="str">
            <v>74326719</v>
          </cell>
          <cell r="G619" t="str">
            <v>Գեղարքունիք</v>
          </cell>
          <cell r="H619" t="str">
            <v>ՀՀ Գեղարքունիքի մարզ, Սարուխան համայնք, Հ․Աբրահամյան 166</v>
          </cell>
          <cell r="I619" t="str">
            <v>Գեղարքունիքի մարզ, Սարուխան համայնք, Հ․Աբրահամյան 166</v>
          </cell>
          <cell r="J619" t="str">
            <v>077 30 40 00</v>
          </cell>
          <cell r="L619" t="str">
            <v>ԱՁ</v>
          </cell>
          <cell r="M619" t="str">
            <v>Համլետ Զաքոյան Հայկազի</v>
          </cell>
          <cell r="N619">
            <v>13</v>
          </cell>
          <cell r="O619">
            <v>65</v>
          </cell>
          <cell r="P619">
            <v>186</v>
          </cell>
          <cell r="Q619">
            <v>34.946236559139784</v>
          </cell>
          <cell r="R619">
            <v>21</v>
          </cell>
          <cell r="S619">
            <v>105.94623655913978</v>
          </cell>
          <cell r="T619">
            <v>1</v>
          </cell>
          <cell r="U619">
            <v>44417</v>
          </cell>
          <cell r="V619">
            <v>44419</v>
          </cell>
          <cell r="W619">
            <v>3</v>
          </cell>
          <cell r="X619" t="str">
            <v>Ստուգում պլանային</v>
          </cell>
          <cell r="Y619" t="str">
            <v>Հավելված 13, կետեր՝ 1, 16, 29, 31, 32, 33, 34</v>
          </cell>
          <cell r="Z619">
            <v>7</v>
          </cell>
          <cell r="AA619" t="str">
            <v xml:space="preserve"> </v>
          </cell>
          <cell r="AB619" t="str">
            <v>Հ/1064-2021-Ա</v>
          </cell>
          <cell r="AC619">
            <v>2</v>
          </cell>
          <cell r="AG619">
            <v>0</v>
          </cell>
          <cell r="AI619">
            <v>1</v>
          </cell>
          <cell r="AL619">
            <v>105.94623655913978</v>
          </cell>
          <cell r="AM619">
            <v>7</v>
          </cell>
          <cell r="AN619">
            <v>105.94623655913978</v>
          </cell>
          <cell r="AO619">
            <v>7</v>
          </cell>
          <cell r="AP619">
            <v>44419</v>
          </cell>
        </row>
        <row r="620">
          <cell r="F620" t="str">
            <v>09102844</v>
          </cell>
          <cell r="G620" t="str">
            <v>Վայոց ձոր</v>
          </cell>
          <cell r="H620" t="str">
            <v>ՎԱՅՔ Ջերմուկի Խճ. 14 -</v>
          </cell>
          <cell r="I620" t="str">
            <v>Վայոց Ձորի մարզ, ք․ Վայք  Ջերմուկի խճուղի</v>
          </cell>
          <cell r="J620">
            <v>93801727</v>
          </cell>
          <cell r="L620" t="str">
            <v>տնօրեն</v>
          </cell>
          <cell r="M620" t="str">
            <v>Կարապետ Մարգարյան Վոլոդյայի</v>
          </cell>
          <cell r="N620">
            <v>13</v>
          </cell>
          <cell r="O620">
            <v>18</v>
          </cell>
          <cell r="P620">
            <v>101</v>
          </cell>
          <cell r="Q620">
            <v>17.82178217821782</v>
          </cell>
          <cell r="R620">
            <v>4</v>
          </cell>
          <cell r="S620">
            <v>71.821782178217816</v>
          </cell>
          <cell r="T620">
            <v>1</v>
          </cell>
          <cell r="U620">
            <v>44476</v>
          </cell>
          <cell r="V620">
            <v>44477</v>
          </cell>
          <cell r="W620">
            <v>2</v>
          </cell>
          <cell r="X620" t="str">
            <v>Ստուգում պլանային</v>
          </cell>
          <cell r="Y620" t="str">
            <v>Հավելված 13, կետեր` 1, 15</v>
          </cell>
          <cell r="Z620">
            <v>2</v>
          </cell>
          <cell r="AA620" t="str">
            <v xml:space="preserve"> </v>
          </cell>
          <cell r="AB620" t="str">
            <v>Հ/1457-2021</v>
          </cell>
          <cell r="AC620">
            <v>1</v>
          </cell>
          <cell r="AG620">
            <v>0</v>
          </cell>
          <cell r="AI620">
            <v>1</v>
          </cell>
          <cell r="AL620">
            <v>71.821782178217816</v>
          </cell>
          <cell r="AM620">
            <v>2</v>
          </cell>
          <cell r="AN620">
            <v>71.821782178217816</v>
          </cell>
          <cell r="AO620">
            <v>2</v>
          </cell>
          <cell r="AP620">
            <v>44477</v>
          </cell>
        </row>
        <row r="621">
          <cell r="F621" t="str">
            <v>00452429</v>
          </cell>
          <cell r="G621" t="str">
            <v>Կոտայք</v>
          </cell>
          <cell r="H621" t="str">
            <v>Պտղնի 15 փողոց, 1-ին նրբանցք թիվ 5</v>
          </cell>
          <cell r="I621" t="str">
            <v>Կոտայքի մարզ, Պտղնի 15 փողոց, 1-ին նրբանցք թիվ 5</v>
          </cell>
          <cell r="J621" t="str">
            <v>091-00-08-61</v>
          </cell>
          <cell r="K621" t="str">
            <v>ruben.axr-alco@mail.ru</v>
          </cell>
          <cell r="L621" t="str">
            <v>Տնօրեն</v>
          </cell>
          <cell r="M621" t="str">
            <v xml:space="preserve">Աբրահամյան Ռուբեն Աբրահամի </v>
          </cell>
          <cell r="N621">
            <v>13</v>
          </cell>
          <cell r="O621">
            <v>28</v>
          </cell>
          <cell r="P621">
            <v>243</v>
          </cell>
          <cell r="Q621">
            <v>11.522633744855968</v>
          </cell>
          <cell r="R621">
            <v>23</v>
          </cell>
          <cell r="S621">
            <v>84.522633744855966</v>
          </cell>
          <cell r="T621">
            <v>1</v>
          </cell>
          <cell r="U621">
            <v>44474</v>
          </cell>
          <cell r="V621">
            <v>44475</v>
          </cell>
          <cell r="W621">
            <v>2</v>
          </cell>
          <cell r="X621" t="str">
            <v>Ստուգում պլանային</v>
          </cell>
          <cell r="Y621" t="str">
            <v>Հավելված 13, կետեր՝ 29, 31, 35</v>
          </cell>
          <cell r="Z621">
            <v>3</v>
          </cell>
          <cell r="AA621" t="str">
            <v xml:space="preserve"> </v>
          </cell>
          <cell r="AB621" t="str">
            <v xml:space="preserve">Հ/1455-2021-Ա </v>
          </cell>
          <cell r="AC621">
            <v>2</v>
          </cell>
          <cell r="AD621">
            <v>1</v>
          </cell>
          <cell r="AE621">
            <v>44634</v>
          </cell>
          <cell r="AF621">
            <v>44634</v>
          </cell>
          <cell r="AG621">
            <v>1</v>
          </cell>
          <cell r="AH621">
            <v>0</v>
          </cell>
          <cell r="AI621">
            <v>1</v>
          </cell>
          <cell r="AJ621">
            <v>73</v>
          </cell>
          <cell r="AK621">
            <v>2</v>
          </cell>
          <cell r="AL621">
            <v>11.522633744855966</v>
          </cell>
          <cell r="AM621">
            <v>3</v>
          </cell>
          <cell r="AN621">
            <v>73</v>
          </cell>
          <cell r="AO621">
            <v>0</v>
          </cell>
          <cell r="AP621">
            <v>44634</v>
          </cell>
        </row>
        <row r="622">
          <cell r="F622" t="str">
            <v>05025477</v>
          </cell>
          <cell r="G622" t="str">
            <v>Արագածոտն</v>
          </cell>
          <cell r="H622" t="str">
            <v>Արագածոտնի մարզ, գ․ Շողակն, 4-րդ փող, տուն 3</v>
          </cell>
          <cell r="I622" t="str">
            <v>Արագածոտնի մարզ, գ․ Շողակն, 4-րդ փող, տուն 3</v>
          </cell>
          <cell r="J622" t="str">
            <v>(+374)43030002</v>
          </cell>
          <cell r="L622" t="str">
            <v>տնօրեն</v>
          </cell>
          <cell r="M622" t="str">
            <v>Գրիգոր Անտոնյան Մամիկոնի</v>
          </cell>
          <cell r="N622">
            <v>13</v>
          </cell>
          <cell r="O622">
            <v>0</v>
          </cell>
          <cell r="P622">
            <v>150</v>
          </cell>
          <cell r="Q622">
            <v>0</v>
          </cell>
          <cell r="R622">
            <v>19</v>
          </cell>
          <cell r="S622">
            <v>69</v>
          </cell>
          <cell r="T622">
            <v>1</v>
          </cell>
          <cell r="U622">
            <v>44508</v>
          </cell>
          <cell r="V622">
            <v>44512</v>
          </cell>
          <cell r="W622">
            <v>5</v>
          </cell>
          <cell r="X622" t="str">
            <v>Ստուգում պլանային</v>
          </cell>
          <cell r="Y622" t="str">
            <v>Հավելված 13</v>
          </cell>
          <cell r="Z622">
            <v>0</v>
          </cell>
          <cell r="AA622">
            <v>1</v>
          </cell>
          <cell r="AB622" t="str">
            <v>Հ/1627</v>
          </cell>
          <cell r="AC622">
            <v>2</v>
          </cell>
          <cell r="AG622">
            <v>0</v>
          </cell>
          <cell r="AI622">
            <v>1</v>
          </cell>
          <cell r="AL622">
            <v>69</v>
          </cell>
          <cell r="AM622">
            <v>0</v>
          </cell>
          <cell r="AN622">
            <v>69</v>
          </cell>
          <cell r="AO622">
            <v>0</v>
          </cell>
          <cell r="AP622">
            <v>44512</v>
          </cell>
        </row>
        <row r="623">
          <cell r="F623" t="str">
            <v>05523836</v>
          </cell>
          <cell r="G623" t="str">
            <v>Շիրակ</v>
          </cell>
          <cell r="H623" t="str">
            <v>Շիրակի մարզ, ք.Արթիկ, Շիրակացի 25</v>
          </cell>
          <cell r="I623" t="str">
            <v>Շիրակի մարզ, ք.Արթիկ, Շիրակացի 25</v>
          </cell>
          <cell r="J623" t="str">
            <v>093  323 732</v>
          </cell>
          <cell r="L623" t="str">
            <v>տնօրեն</v>
          </cell>
          <cell r="M623" t="str">
            <v>Սամվել Ժորայի Ալեքսանյան</v>
          </cell>
          <cell r="N623">
            <v>13</v>
          </cell>
          <cell r="O623">
            <v>9</v>
          </cell>
          <cell r="P623">
            <v>171</v>
          </cell>
          <cell r="Q623">
            <v>5.2631578947368416</v>
          </cell>
          <cell r="R623">
            <v>21</v>
          </cell>
          <cell r="S623">
            <v>76.26315789473685</v>
          </cell>
          <cell r="T623">
            <v>1</v>
          </cell>
          <cell r="U623">
            <v>44510</v>
          </cell>
          <cell r="V623">
            <v>44512</v>
          </cell>
          <cell r="W623">
            <v>3</v>
          </cell>
          <cell r="X623" t="str">
            <v>Ստուգում պլանային</v>
          </cell>
          <cell r="Y623" t="str">
            <v>Հավելված 13, կետ՝ 32</v>
          </cell>
          <cell r="Z623">
            <v>1</v>
          </cell>
          <cell r="AA623" t="str">
            <v xml:space="preserve"> </v>
          </cell>
          <cell r="AB623" t="str">
            <v>Հ/1622</v>
          </cell>
          <cell r="AC623">
            <v>3</v>
          </cell>
          <cell r="AG623">
            <v>0</v>
          </cell>
          <cell r="AI623">
            <v>1</v>
          </cell>
          <cell r="AL623">
            <v>76.26315789473685</v>
          </cell>
          <cell r="AM623">
            <v>1</v>
          </cell>
          <cell r="AN623">
            <v>76.26315789473685</v>
          </cell>
          <cell r="AO623">
            <v>1</v>
          </cell>
          <cell r="AP623">
            <v>44512</v>
          </cell>
        </row>
        <row r="624">
          <cell r="F624">
            <v>42017368</v>
          </cell>
          <cell r="G624" t="str">
            <v>Կոտայք</v>
          </cell>
          <cell r="H624" t="str">
            <v>Գետամեջ</v>
          </cell>
          <cell r="I624" t="str">
            <v>Կոտայքի մարզ, Գետամեջ</v>
          </cell>
          <cell r="J624" t="str">
            <v>041488422</v>
          </cell>
          <cell r="K624" t="str">
            <v>lus-lus@mail.ru</v>
          </cell>
          <cell r="L624" t="str">
            <v>տնօրեն</v>
          </cell>
          <cell r="M624" t="str">
            <v>Մհեր Կարենի Հայրապետյան</v>
          </cell>
          <cell r="N624">
            <v>13</v>
          </cell>
          <cell r="O624">
            <v>27</v>
          </cell>
          <cell r="P624">
            <v>186</v>
          </cell>
          <cell r="Q624">
            <v>14.516129032258066</v>
          </cell>
          <cell r="R624">
            <v>21</v>
          </cell>
          <cell r="S624">
            <v>85.516129032258064</v>
          </cell>
          <cell r="T624">
            <v>1</v>
          </cell>
          <cell r="U624">
            <v>44599</v>
          </cell>
          <cell r="V624">
            <v>44600</v>
          </cell>
          <cell r="W624">
            <v>2</v>
          </cell>
          <cell r="X624" t="str">
            <v>Ստուգում պլանային</v>
          </cell>
          <cell r="Y624" t="str">
            <v>Հավելված 13, կետեր՝ 31, 32, 33</v>
          </cell>
          <cell r="Z624">
            <v>3</v>
          </cell>
          <cell r="AA624" t="str">
            <v xml:space="preserve"> </v>
          </cell>
          <cell r="AB624" t="str">
            <v>ՏԾ/Հ/89-2022-Ա</v>
          </cell>
          <cell r="AC624">
            <v>1</v>
          </cell>
          <cell r="AD624">
            <v>1</v>
          </cell>
          <cell r="AE624">
            <v>44769</v>
          </cell>
          <cell r="AF624">
            <v>44769</v>
          </cell>
          <cell r="AG624">
            <v>1</v>
          </cell>
          <cell r="AH624">
            <v>0</v>
          </cell>
          <cell r="AI624">
            <v>1</v>
          </cell>
          <cell r="AJ624">
            <v>71</v>
          </cell>
          <cell r="AK624">
            <v>2</v>
          </cell>
          <cell r="AL624">
            <v>14.516129032258064</v>
          </cell>
          <cell r="AM624">
            <v>3</v>
          </cell>
          <cell r="AN624">
            <v>71</v>
          </cell>
          <cell r="AO624">
            <v>0</v>
          </cell>
          <cell r="AP624">
            <v>44769</v>
          </cell>
        </row>
        <row r="625">
          <cell r="F625" t="str">
            <v>57283346</v>
          </cell>
          <cell r="G625" t="str">
            <v>Շիրակ</v>
          </cell>
          <cell r="H625" t="str">
            <v>ք.Գյումրի Ֆուրմանովի 2-րդ նրբանցք տուն 12ա</v>
          </cell>
          <cell r="I625" t="str">
            <v>Շիրակի մարզ, ք.Գյումրի Օզանյան 8</v>
          </cell>
          <cell r="J625" t="str">
            <v>093-00-53-53</v>
          </cell>
          <cell r="L625" t="str">
            <v>ԱՁ</v>
          </cell>
          <cell r="M625" t="str">
            <v>Էդուարդ Սամվելի Մանուկյան</v>
          </cell>
          <cell r="N625">
            <v>13</v>
          </cell>
          <cell r="O625">
            <v>45</v>
          </cell>
          <cell r="P625">
            <v>178</v>
          </cell>
          <cell r="Q625">
            <v>25.280898876404496</v>
          </cell>
          <cell r="R625">
            <v>21</v>
          </cell>
          <cell r="S625">
            <v>96.280898876404493</v>
          </cell>
          <cell r="T625">
            <v>1</v>
          </cell>
          <cell r="U625">
            <v>44637</v>
          </cell>
          <cell r="V625">
            <v>44638</v>
          </cell>
          <cell r="W625">
            <v>2</v>
          </cell>
          <cell r="X625" t="str">
            <v>Ստուգում պլանային</v>
          </cell>
          <cell r="Y625" t="str">
            <v>Հավելված 13, կետեր՝ 4, 22, 31, 32, 33</v>
          </cell>
          <cell r="Z625">
            <v>5</v>
          </cell>
          <cell r="AA625" t="str">
            <v xml:space="preserve"> </v>
          </cell>
          <cell r="AB625" t="str">
            <v>Հ/206</v>
          </cell>
          <cell r="AC625">
            <v>3</v>
          </cell>
          <cell r="AG625">
            <v>0</v>
          </cell>
          <cell r="AI625">
            <v>1</v>
          </cell>
          <cell r="AL625">
            <v>96.280898876404493</v>
          </cell>
          <cell r="AM625">
            <v>5</v>
          </cell>
          <cell r="AN625">
            <v>96.280898876404493</v>
          </cell>
          <cell r="AO625">
            <v>5</v>
          </cell>
          <cell r="AP625">
            <v>44638</v>
          </cell>
        </row>
        <row r="626">
          <cell r="F626" t="str">
            <v>00030739</v>
          </cell>
          <cell r="G626" t="str">
            <v>Կոտայք</v>
          </cell>
          <cell r="H626" t="str">
            <v xml:space="preserve"> գ.Պտղնի 1-ին փողոց թիվ 8</v>
          </cell>
          <cell r="I626" t="str">
            <v>Կոտայքի մարզ, գ.Պտղնի 1-ին փողոց թիվ 8</v>
          </cell>
          <cell r="J626" t="str">
            <v>099 19 25 35</v>
          </cell>
          <cell r="L626" t="str">
            <v>տնօրեն</v>
          </cell>
          <cell r="M626" t="str">
            <v>Նորայր Բալյան</v>
          </cell>
          <cell r="N626">
            <v>13</v>
          </cell>
          <cell r="O626">
            <v>55</v>
          </cell>
          <cell r="P626">
            <v>170</v>
          </cell>
          <cell r="Q626">
            <v>32.352941176470587</v>
          </cell>
          <cell r="R626">
            <v>21</v>
          </cell>
          <cell r="S626">
            <v>103.35294117647058</v>
          </cell>
          <cell r="T626">
            <v>1</v>
          </cell>
          <cell r="U626">
            <v>44634</v>
          </cell>
          <cell r="V626">
            <v>44635</v>
          </cell>
          <cell r="W626">
            <v>2</v>
          </cell>
          <cell r="X626" t="str">
            <v>Ստուգում պլանային</v>
          </cell>
          <cell r="Y626" t="str">
            <v>Հավելված 13, կետեր` 1, 31, 32, 33, 34, 35</v>
          </cell>
          <cell r="Z626">
            <v>6</v>
          </cell>
          <cell r="AA626" t="str">
            <v xml:space="preserve"> </v>
          </cell>
          <cell r="AB626" t="str">
            <v>000109</v>
          </cell>
          <cell r="AC626">
            <v>1</v>
          </cell>
          <cell r="AG626">
            <v>0</v>
          </cell>
          <cell r="AI626">
            <v>1</v>
          </cell>
          <cell r="AL626">
            <v>103.35294117647058</v>
          </cell>
          <cell r="AM626">
            <v>6</v>
          </cell>
          <cell r="AN626">
            <v>103.35294117647058</v>
          </cell>
          <cell r="AO626">
            <v>6</v>
          </cell>
          <cell r="AP626">
            <v>44635</v>
          </cell>
        </row>
        <row r="627">
          <cell r="F627" t="str">
            <v>03551239</v>
          </cell>
          <cell r="G627" t="str">
            <v>Կոտայք</v>
          </cell>
          <cell r="H627" t="str">
            <v>Ջրվեժ համայնք գ.Ձորաղբյուր Ամառանոցային 24/4</v>
          </cell>
          <cell r="I627" t="str">
            <v>Կոտայքի մարզ, Ջրվեժ համայնք գ.Ձորաղբյուր Ամառանոցային 24/4</v>
          </cell>
          <cell r="J627" t="str">
            <v>077700737</v>
          </cell>
          <cell r="L627" t="str">
            <v>տնօրենի լ/ա</v>
          </cell>
          <cell r="M627" t="str">
            <v>Տիգրան Հենրիկի Առաքելյան</v>
          </cell>
          <cell r="N627">
            <v>13</v>
          </cell>
          <cell r="O627">
            <v>46</v>
          </cell>
          <cell r="P627">
            <v>130</v>
          </cell>
          <cell r="Q627">
            <v>35.384615384615387</v>
          </cell>
          <cell r="R627">
            <v>19</v>
          </cell>
          <cell r="S627">
            <v>104.38461538461539</v>
          </cell>
          <cell r="T627">
            <v>1</v>
          </cell>
          <cell r="U627">
            <v>44623</v>
          </cell>
          <cell r="V627">
            <v>44624</v>
          </cell>
          <cell r="W627">
            <v>2</v>
          </cell>
          <cell r="X627" t="str">
            <v>Ստուգում պլանային</v>
          </cell>
          <cell r="Y627" t="str">
            <v>Հավելված 13, կետեր՝ 31, 32, 33, 34, 35</v>
          </cell>
          <cell r="Z627">
            <v>5</v>
          </cell>
          <cell r="AA627" t="str">
            <v xml:space="preserve"> </v>
          </cell>
          <cell r="AB627" t="str">
            <v>000107</v>
          </cell>
          <cell r="AC627">
            <v>1</v>
          </cell>
          <cell r="AG627">
            <v>0</v>
          </cell>
          <cell r="AI627">
            <v>1</v>
          </cell>
          <cell r="AL627">
            <v>104.38461538461539</v>
          </cell>
          <cell r="AM627">
            <v>5</v>
          </cell>
          <cell r="AN627">
            <v>104.38461538461539</v>
          </cell>
          <cell r="AO627">
            <v>5</v>
          </cell>
          <cell r="AP627">
            <v>44624</v>
          </cell>
        </row>
        <row r="628">
          <cell r="F628" t="str">
            <v>57356401</v>
          </cell>
          <cell r="G628" t="str">
            <v>Շիրակ</v>
          </cell>
          <cell r="H628" t="str">
            <v>ք.Գյումրի Բաղրամյան փողոց 54</v>
          </cell>
          <cell r="I628" t="str">
            <v>ք.Գյումրի Բաղրամյան փողոց 54</v>
          </cell>
          <cell r="J628" t="str">
            <v>094-97-37-67</v>
          </cell>
          <cell r="L628" t="str">
            <v>ԱՁ</v>
          </cell>
          <cell r="N628">
            <v>13</v>
          </cell>
          <cell r="O628">
            <v>10</v>
          </cell>
          <cell r="P628">
            <v>178</v>
          </cell>
          <cell r="Q628">
            <v>5.6179775280898872</v>
          </cell>
          <cell r="R628">
            <v>20</v>
          </cell>
          <cell r="S628">
            <v>75.617977528089881</v>
          </cell>
          <cell r="T628">
            <v>1</v>
          </cell>
          <cell r="U628">
            <v>44658</v>
          </cell>
          <cell r="V628">
            <v>44659</v>
          </cell>
          <cell r="W628">
            <v>2</v>
          </cell>
          <cell r="X628" t="str">
            <v>Ստուգում պլանային</v>
          </cell>
          <cell r="Y628" t="str">
            <v>Հավելված 13, կետ՝ 6</v>
          </cell>
          <cell r="Z628">
            <v>1</v>
          </cell>
          <cell r="AA628" t="str">
            <v xml:space="preserve"> </v>
          </cell>
          <cell r="AB628" t="str">
            <v>000006/21</v>
          </cell>
          <cell r="AC628">
            <v>3</v>
          </cell>
          <cell r="AG628">
            <v>0</v>
          </cell>
          <cell r="AI628">
            <v>1</v>
          </cell>
          <cell r="AL628">
            <v>75.617977528089881</v>
          </cell>
          <cell r="AM628">
            <v>1</v>
          </cell>
          <cell r="AN628">
            <v>75.617977528089881</v>
          </cell>
          <cell r="AO628">
            <v>1</v>
          </cell>
          <cell r="AP628">
            <v>44659</v>
          </cell>
        </row>
        <row r="629">
          <cell r="F629" t="str">
            <v>47921163</v>
          </cell>
          <cell r="G629" t="str">
            <v>Արարատ</v>
          </cell>
          <cell r="H629" t="str">
            <v>Արարատի մարզ գ․Այգեստան</v>
          </cell>
          <cell r="I629" t="str">
            <v>Արարատի մարզ գ․Այգեստան, Շահումյան 22</v>
          </cell>
          <cell r="J629" t="str">
            <v>098660030</v>
          </cell>
          <cell r="L629" t="str">
            <v>անհատ ձեռներեց</v>
          </cell>
          <cell r="M629" t="str">
            <v>ՍՅՈՒԶԱՆՆԱ ՄԻՔԱՅԵԼՅԱՆ ԳԱԳԻԿԻ</v>
          </cell>
          <cell r="N629">
            <v>13</v>
          </cell>
          <cell r="O629">
            <v>0</v>
          </cell>
          <cell r="P629">
            <v>141</v>
          </cell>
          <cell r="Q629">
            <v>0</v>
          </cell>
          <cell r="R629">
            <v>19</v>
          </cell>
          <cell r="S629">
            <v>69</v>
          </cell>
          <cell r="T629">
            <v>1</v>
          </cell>
          <cell r="U629">
            <v>44698</v>
          </cell>
          <cell r="V629">
            <v>44700</v>
          </cell>
          <cell r="W629">
            <v>3</v>
          </cell>
          <cell r="X629" t="str">
            <v>Ստուգում պլանային</v>
          </cell>
          <cell r="Y629" t="str">
            <v>Հավելված 13</v>
          </cell>
          <cell r="Z629">
            <v>0</v>
          </cell>
          <cell r="AA629">
            <v>1</v>
          </cell>
          <cell r="AB629" t="str">
            <v>ՏԾ/Հ/601-2022-Ա</v>
          </cell>
          <cell r="AC629">
            <v>2</v>
          </cell>
          <cell r="AG629">
            <v>0</v>
          </cell>
          <cell r="AI629">
            <v>1</v>
          </cell>
          <cell r="AL629">
            <v>69</v>
          </cell>
          <cell r="AM629">
            <v>0</v>
          </cell>
          <cell r="AN629">
            <v>69</v>
          </cell>
          <cell r="AO629">
            <v>0</v>
          </cell>
          <cell r="AP629">
            <v>44700</v>
          </cell>
        </row>
        <row r="630">
          <cell r="F630" t="str">
            <v>54672376</v>
          </cell>
          <cell r="G630" t="str">
            <v>Արագածոտն</v>
          </cell>
          <cell r="H630" t="str">
            <v>ՀՀ, Արագածոտնի մարզ, գ․ Բյուրական, աստղադիտարանի հնկց 3/11</v>
          </cell>
          <cell r="I630" t="str">
            <v>ՀՀ, Արագածոտնի մարզ, գ․ Բյուրական, աստղադիտարանի հնկց 3/11</v>
          </cell>
          <cell r="J630" t="str">
            <v>(+374)94933248</v>
          </cell>
          <cell r="L630" t="str">
            <v>Ա/Ձ</v>
          </cell>
          <cell r="M630" t="str">
            <v>Հրանուշ Եսայան Փաշայի</v>
          </cell>
          <cell r="N630">
            <v>13</v>
          </cell>
          <cell r="O630">
            <v>0</v>
          </cell>
          <cell r="P630">
            <v>161</v>
          </cell>
          <cell r="Q630">
            <v>0</v>
          </cell>
          <cell r="R630">
            <v>19</v>
          </cell>
          <cell r="S630">
            <v>69</v>
          </cell>
          <cell r="T630">
            <v>1</v>
          </cell>
          <cell r="U630">
            <v>44732</v>
          </cell>
          <cell r="V630">
            <v>44736</v>
          </cell>
          <cell r="W630">
            <v>5</v>
          </cell>
          <cell r="X630" t="str">
            <v>Ստուգում պլանային</v>
          </cell>
          <cell r="Y630" t="str">
            <v>Հավելված 13</v>
          </cell>
          <cell r="Z630">
            <v>0</v>
          </cell>
          <cell r="AA630">
            <v>1</v>
          </cell>
          <cell r="AB630" t="str">
            <v>ՏԾ/Հ/715-2022-Ա</v>
          </cell>
          <cell r="AC630">
            <v>2</v>
          </cell>
          <cell r="AG630">
            <v>0</v>
          </cell>
          <cell r="AI630">
            <v>1</v>
          </cell>
          <cell r="AL630">
            <v>69</v>
          </cell>
          <cell r="AM630">
            <v>0</v>
          </cell>
          <cell r="AN630">
            <v>69</v>
          </cell>
          <cell r="AO630">
            <v>0</v>
          </cell>
          <cell r="AP630">
            <v>44736</v>
          </cell>
        </row>
        <row r="631">
          <cell r="F631" t="str">
            <v>78679298</v>
          </cell>
          <cell r="G631" t="str">
            <v>Սյունիք</v>
          </cell>
          <cell r="H631" t="str">
            <v>ՀՀ Սյունիքի մարզ, Կապան ք․, Շինարարների 22,բն․ 26</v>
          </cell>
          <cell r="I631" t="str">
            <v>ՀՀ Սյունիքի մարզ, Կապան ք․, Շինարարների 22ա</v>
          </cell>
          <cell r="J631" t="str">
            <v>098383918</v>
          </cell>
          <cell r="L631" t="str">
            <v>Ձեռնարկատեր</v>
          </cell>
          <cell r="M631" t="str">
            <v>Սուրեն Բեգլարյան</v>
          </cell>
          <cell r="N631">
            <v>13</v>
          </cell>
          <cell r="O631">
            <v>37</v>
          </cell>
          <cell r="P631">
            <v>113</v>
          </cell>
          <cell r="Q631">
            <v>32.743362831858406</v>
          </cell>
          <cell r="R631">
            <v>12.5</v>
          </cell>
          <cell r="S631">
            <v>95.243362831858406</v>
          </cell>
          <cell r="T631">
            <v>1</v>
          </cell>
          <cell r="U631">
            <v>44719</v>
          </cell>
          <cell r="V631">
            <v>44720</v>
          </cell>
          <cell r="W631">
            <v>2</v>
          </cell>
          <cell r="X631" t="str">
            <v>Ստուգում պլանային</v>
          </cell>
          <cell r="Y631" t="str">
            <v>Հավելված 13, կետեր՝ 31, 32, 33, 34</v>
          </cell>
          <cell r="Z631">
            <v>4</v>
          </cell>
          <cell r="AA631" t="str">
            <v xml:space="preserve"> </v>
          </cell>
          <cell r="AB631" t="str">
            <v>000246</v>
          </cell>
          <cell r="AC631">
            <v>1</v>
          </cell>
          <cell r="AG631">
            <v>0</v>
          </cell>
          <cell r="AI631">
            <v>1</v>
          </cell>
          <cell r="AL631">
            <v>95.243362831858406</v>
          </cell>
          <cell r="AM631">
            <v>4</v>
          </cell>
          <cell r="AN631">
            <v>95.243362831858406</v>
          </cell>
          <cell r="AO631">
            <v>4</v>
          </cell>
          <cell r="AP631">
            <v>44720</v>
          </cell>
        </row>
        <row r="632">
          <cell r="F632" t="str">
            <v>78639193</v>
          </cell>
          <cell r="G632" t="str">
            <v>Սյունիք</v>
          </cell>
          <cell r="H632" t="str">
            <v>ՀՀ Սյունիքի մարզ, Կապան Ռաֆայել Մինասյան փ․ շ․ 19/30</v>
          </cell>
          <cell r="I632" t="str">
            <v>ՀՀ Սյունիքի մարզ, Կապան ,Կավարտ թաղամաս 1/1</v>
          </cell>
          <cell r="J632" t="str">
            <v>093515274</v>
          </cell>
          <cell r="L632" t="str">
            <v>ձեռնարկատեր</v>
          </cell>
          <cell r="M632" t="str">
            <v>Վահագն Հարությունյան</v>
          </cell>
          <cell r="N632">
            <v>13</v>
          </cell>
          <cell r="O632">
            <v>55</v>
          </cell>
          <cell r="P632">
            <v>158</v>
          </cell>
          <cell r="Q632">
            <v>34.810126582278485</v>
          </cell>
          <cell r="R632">
            <v>12.5</v>
          </cell>
          <cell r="S632">
            <v>97.310126582278485</v>
          </cell>
          <cell r="T632">
            <v>1</v>
          </cell>
          <cell r="U632">
            <v>44726</v>
          </cell>
          <cell r="V632">
            <v>44727</v>
          </cell>
          <cell r="W632">
            <v>2</v>
          </cell>
          <cell r="X632" t="str">
            <v>Ստուգում պլանային</v>
          </cell>
          <cell r="Y632" t="str">
            <v>Հավելված 13, կետեր՝ 1, 16, 31, 32, 33, 34</v>
          </cell>
          <cell r="Z632">
            <v>6</v>
          </cell>
          <cell r="AA632" t="str">
            <v xml:space="preserve"> </v>
          </cell>
          <cell r="AB632" t="str">
            <v>000247</v>
          </cell>
          <cell r="AC632">
            <v>1</v>
          </cell>
          <cell r="AG632">
            <v>0</v>
          </cell>
          <cell r="AI632">
            <v>1</v>
          </cell>
          <cell r="AL632">
            <v>97.310126582278485</v>
          </cell>
          <cell r="AM632">
            <v>6</v>
          </cell>
          <cell r="AN632">
            <v>97.310126582278485</v>
          </cell>
          <cell r="AO632">
            <v>6</v>
          </cell>
          <cell r="AP632">
            <v>44727</v>
          </cell>
        </row>
        <row r="633">
          <cell r="F633" t="str">
            <v>54679204</v>
          </cell>
          <cell r="G633" t="str">
            <v>Արագածոտն</v>
          </cell>
          <cell r="H633" t="str">
            <v>ՀՀ, Արագածոտնի մարզ, ք․ Ապարան, Պ․ Սևակի փողոց 77</v>
          </cell>
          <cell r="I633" t="str">
            <v>ՀՀ, Արագածոտնի մարզ, ք․ Ապարան, Պ․ Սևակի փողոց 77</v>
          </cell>
          <cell r="J633" t="str">
            <v>(+374)93525012</v>
          </cell>
          <cell r="L633" t="str">
            <v>Ա/Ձ</v>
          </cell>
          <cell r="M633" t="str">
            <v>Արսեն Համբարձումյան Վարդանի</v>
          </cell>
          <cell r="N633">
            <v>13</v>
          </cell>
          <cell r="O633">
            <v>74</v>
          </cell>
          <cell r="P633">
            <v>165</v>
          </cell>
          <cell r="Q633">
            <v>44.848484848484851</v>
          </cell>
          <cell r="R633">
            <v>19</v>
          </cell>
          <cell r="S633">
            <v>113.84848484848484</v>
          </cell>
          <cell r="T633">
            <v>1</v>
          </cell>
          <cell r="U633">
            <v>44735</v>
          </cell>
          <cell r="V633">
            <v>44739</v>
          </cell>
          <cell r="W633">
            <v>3</v>
          </cell>
          <cell r="X633" t="str">
            <v>Ստուգում պլանային</v>
          </cell>
          <cell r="Y633" t="str">
            <v>Հավելված 13, կետեր՝ 1, 3, 5, 15, 29, 31, 32, 35</v>
          </cell>
          <cell r="Z633">
            <v>8</v>
          </cell>
          <cell r="AA633" t="str">
            <v xml:space="preserve"> </v>
          </cell>
          <cell r="AB633" t="str">
            <v>ՏԾ/Հ/732-2022-Ա</v>
          </cell>
          <cell r="AC633">
            <v>2</v>
          </cell>
          <cell r="AG633">
            <v>0</v>
          </cell>
          <cell r="AI633">
            <v>1</v>
          </cell>
          <cell r="AL633">
            <v>113.84848484848484</v>
          </cell>
          <cell r="AM633">
            <v>8</v>
          </cell>
          <cell r="AN633">
            <v>113.84848484848484</v>
          </cell>
          <cell r="AO633">
            <v>8</v>
          </cell>
          <cell r="AP633">
            <v>44739</v>
          </cell>
        </row>
        <row r="634">
          <cell r="F634" t="str">
            <v>05009413</v>
          </cell>
          <cell r="G634" t="str">
            <v>Արագածոտն</v>
          </cell>
          <cell r="H634" t="str">
            <v>Արագածոտնի մարզ, ք․ Աշտարակ, Տիգրան Մեծի 93</v>
          </cell>
          <cell r="I634" t="str">
            <v>Արագածոտնի մարզ, ք․ Աշտարակ, Տիգրան Մեծի 93</v>
          </cell>
          <cell r="J634" t="str">
            <v>091991426</v>
          </cell>
          <cell r="L634" t="str">
            <v>տնօրեն</v>
          </cell>
          <cell r="M634" t="str">
            <v>Անդրանիկ Վոլոդիայի Թառլոյան</v>
          </cell>
          <cell r="N634">
            <v>14</v>
          </cell>
          <cell r="O634">
            <v>0</v>
          </cell>
          <cell r="P634">
            <v>154</v>
          </cell>
          <cell r="Q634">
            <v>0</v>
          </cell>
          <cell r="R634">
            <v>24.5</v>
          </cell>
          <cell r="S634">
            <v>74.5</v>
          </cell>
          <cell r="T634">
            <v>1</v>
          </cell>
          <cell r="U634">
            <v>43809</v>
          </cell>
          <cell r="V634">
            <v>43815</v>
          </cell>
          <cell r="W634">
            <v>5</v>
          </cell>
          <cell r="X634" t="str">
            <v>Ստուգում ոչ պլանային /Վարչապետ</v>
          </cell>
          <cell r="Y634" t="str">
            <v>Հավելված 14</v>
          </cell>
          <cell r="Z634">
            <v>0</v>
          </cell>
          <cell r="AA634">
            <v>1</v>
          </cell>
          <cell r="AC634"/>
          <cell r="AG634">
            <v>0</v>
          </cell>
          <cell r="AI634">
            <v>1</v>
          </cell>
          <cell r="AL634">
            <v>74.5</v>
          </cell>
          <cell r="AM634">
            <v>0</v>
          </cell>
          <cell r="AN634">
            <v>74.5</v>
          </cell>
          <cell r="AO634">
            <v>0</v>
          </cell>
          <cell r="AP634">
            <v>43815</v>
          </cell>
        </row>
        <row r="635">
          <cell r="F635" t="str">
            <v>04406774</v>
          </cell>
          <cell r="G635" t="str">
            <v>Արմավիր</v>
          </cell>
          <cell r="H635" t="str">
            <v xml:space="preserve">Արմավիրի մարզ, ք. Արմավիր Շահումյան փ.31 </v>
          </cell>
          <cell r="I635" t="str">
            <v>Արմավիրի մարզ, ք. Արմավիր Երևանյան 15/9</v>
          </cell>
          <cell r="J635" t="str">
            <v>093027288</v>
          </cell>
          <cell r="L635" t="str">
            <v>տնօրեն</v>
          </cell>
          <cell r="M635" t="str">
            <v>Մելիք Բաղդասարյան</v>
          </cell>
          <cell r="N635" t="str">
            <v>14, 16</v>
          </cell>
          <cell r="O635">
            <v>18</v>
          </cell>
          <cell r="P635">
            <v>284</v>
          </cell>
          <cell r="Q635">
            <v>6.3380281690140841</v>
          </cell>
          <cell r="R635">
            <v>27</v>
          </cell>
          <cell r="S635">
            <v>83.338028169014081</v>
          </cell>
          <cell r="T635">
            <v>1</v>
          </cell>
          <cell r="U635">
            <v>43809</v>
          </cell>
          <cell r="V635">
            <v>43811</v>
          </cell>
          <cell r="W635">
            <v>3</v>
          </cell>
          <cell r="X635" t="str">
            <v>Ստուգում ոչ պլանային /Վարչապետ</v>
          </cell>
          <cell r="Y635" t="str">
            <v>Հավելված 14 / Հավելված 16, կետեր՝ 26,28</v>
          </cell>
          <cell r="Z635">
            <v>2</v>
          </cell>
          <cell r="AA635" t="str">
            <v xml:space="preserve"> </v>
          </cell>
          <cell r="AB635" t="str">
            <v>17-015</v>
          </cell>
          <cell r="AC635"/>
          <cell r="AG635">
            <v>0</v>
          </cell>
          <cell r="AI635">
            <v>1</v>
          </cell>
          <cell r="AL635">
            <v>83.338028169014081</v>
          </cell>
          <cell r="AM635">
            <v>2</v>
          </cell>
          <cell r="AN635">
            <v>83.338028169014081</v>
          </cell>
          <cell r="AO635">
            <v>2</v>
          </cell>
          <cell r="AP635">
            <v>43811</v>
          </cell>
        </row>
        <row r="636">
          <cell r="F636" t="str">
            <v>01808789</v>
          </cell>
          <cell r="G636" t="str">
            <v>Կոտայք</v>
          </cell>
          <cell r="H636" t="str">
            <v>ք.Երևան, Եզնիկ Կողբացու փողոց թիվ 30</v>
          </cell>
          <cell r="I636" t="str">
            <v>Կոտայքի մարզ, ք.Հրազդան, Կենտրոն թղմ, Զորավար Անդրանիկի պողոտա</v>
          </cell>
          <cell r="J636" t="str">
            <v>093183070</v>
          </cell>
          <cell r="K636" t="str">
            <v>flash@flash ltd.am</v>
          </cell>
          <cell r="L636" t="str">
            <v>լցակայանի պետ</v>
          </cell>
          <cell r="M636" t="str">
            <v>Բաբայան Գենադի Ռաֆայելի</v>
          </cell>
          <cell r="N636">
            <v>14</v>
          </cell>
          <cell r="O636">
            <v>0</v>
          </cell>
          <cell r="P636">
            <v>144</v>
          </cell>
          <cell r="Q636">
            <v>0</v>
          </cell>
          <cell r="R636">
            <v>19</v>
          </cell>
          <cell r="S636">
            <v>69</v>
          </cell>
          <cell r="T636">
            <v>1</v>
          </cell>
          <cell r="U636">
            <v>43885</v>
          </cell>
          <cell r="V636">
            <v>43887</v>
          </cell>
          <cell r="W636">
            <v>3</v>
          </cell>
          <cell r="X636" t="str">
            <v>Ստուգում պլանային</v>
          </cell>
          <cell r="Y636" t="str">
            <v xml:space="preserve">Հավելված 14 </v>
          </cell>
          <cell r="Z636">
            <v>0</v>
          </cell>
          <cell r="AA636">
            <v>1</v>
          </cell>
          <cell r="AC636">
            <v>4</v>
          </cell>
          <cell r="AG636">
            <v>0</v>
          </cell>
          <cell r="AI636">
            <v>1</v>
          </cell>
          <cell r="AL636">
            <v>69</v>
          </cell>
          <cell r="AM636">
            <v>0</v>
          </cell>
          <cell r="AN636">
            <v>69</v>
          </cell>
          <cell r="AO636">
            <v>0</v>
          </cell>
          <cell r="AP636">
            <v>43887</v>
          </cell>
        </row>
        <row r="637">
          <cell r="F637" t="str">
            <v>47748022</v>
          </cell>
          <cell r="G637" t="str">
            <v>Արարատ</v>
          </cell>
          <cell r="H637" t="str">
            <v>Արարատի մարզ, գ․ Շահումյան, Պ․ Սևակի 11</v>
          </cell>
          <cell r="I637" t="str">
            <v>Արարատի մարզ, գ․ Շահումյան, Արազի փող․ 20</v>
          </cell>
          <cell r="J637" t="str">
            <v>091415188, 093415188</v>
          </cell>
          <cell r="L637" t="str">
            <v>անհատ ձեռնարկտեր</v>
          </cell>
          <cell r="M637" t="str">
            <v>Մեսրոպ Մադաթյան</v>
          </cell>
          <cell r="N637">
            <v>14</v>
          </cell>
          <cell r="O637">
            <v>0</v>
          </cell>
          <cell r="P637">
            <v>144</v>
          </cell>
          <cell r="Q637">
            <v>0</v>
          </cell>
          <cell r="R637">
            <v>21</v>
          </cell>
          <cell r="S637">
            <v>71</v>
          </cell>
          <cell r="T637">
            <v>1</v>
          </cell>
          <cell r="U637">
            <v>43885</v>
          </cell>
          <cell r="V637">
            <v>43887</v>
          </cell>
          <cell r="W637">
            <v>3</v>
          </cell>
          <cell r="X637" t="str">
            <v>Ստուգում պլանային</v>
          </cell>
          <cell r="Y637" t="str">
            <v xml:space="preserve">Հավելված 14 </v>
          </cell>
          <cell r="Z637">
            <v>0</v>
          </cell>
          <cell r="AA637">
            <v>1</v>
          </cell>
          <cell r="AB637" t="str">
            <v xml:space="preserve"> (Հ) 97-Ա</v>
          </cell>
          <cell r="AC637">
            <v>3</v>
          </cell>
          <cell r="AG637">
            <v>0</v>
          </cell>
          <cell r="AI637">
            <v>1</v>
          </cell>
          <cell r="AL637">
            <v>71</v>
          </cell>
          <cell r="AM637">
            <v>0</v>
          </cell>
          <cell r="AN637">
            <v>71</v>
          </cell>
          <cell r="AO637">
            <v>0</v>
          </cell>
          <cell r="AP637">
            <v>43887</v>
          </cell>
        </row>
        <row r="638">
          <cell r="F638" t="str">
            <v>07608097</v>
          </cell>
          <cell r="G638" t="str">
            <v>Տավուշ</v>
          </cell>
          <cell r="H638" t="str">
            <v>Տավուշի մարզ, քաղաք Իջևան Անկախության փողոց , շենք 26</v>
          </cell>
          <cell r="I638" t="str">
            <v xml:space="preserve">Տավուշի մարզ, Իջևան համայնք գյուղ Գետահովիտ 16-րդ փողոց 44/1 </v>
          </cell>
          <cell r="J638" t="str">
            <v>-</v>
          </cell>
          <cell r="L638" t="str">
            <v>տնօրեն</v>
          </cell>
          <cell r="M638" t="str">
            <v>Սերգեյ Ղազարյան</v>
          </cell>
          <cell r="N638">
            <v>14</v>
          </cell>
          <cell r="O638">
            <v>50</v>
          </cell>
          <cell r="P638">
            <v>154</v>
          </cell>
          <cell r="Q638">
            <v>32.467532467532465</v>
          </cell>
          <cell r="R638">
            <v>19</v>
          </cell>
          <cell r="S638">
            <v>101.46753246753246</v>
          </cell>
          <cell r="T638">
            <v>1</v>
          </cell>
          <cell r="U638">
            <v>43872</v>
          </cell>
          <cell r="V638">
            <v>43873</v>
          </cell>
          <cell r="W638">
            <v>2</v>
          </cell>
          <cell r="X638" t="str">
            <v>Ստուգում պլանային</v>
          </cell>
          <cell r="Y638" t="str">
            <v>Հավելված 14, կետեր 1,6,8,13,17</v>
          </cell>
          <cell r="Z638">
            <v>5</v>
          </cell>
          <cell r="AA638" t="str">
            <v xml:space="preserve"> </v>
          </cell>
          <cell r="AC638">
            <v>3</v>
          </cell>
          <cell r="AD638">
            <v>1</v>
          </cell>
          <cell r="AE638">
            <v>44238</v>
          </cell>
          <cell r="AF638">
            <v>44238</v>
          </cell>
          <cell r="AG638">
            <v>1</v>
          </cell>
          <cell r="AH638">
            <v>3</v>
          </cell>
          <cell r="AI638" t="str">
            <v xml:space="preserve"> </v>
          </cell>
          <cell r="AJ638">
            <v>88.48051948051949</v>
          </cell>
          <cell r="AK638">
            <v>3</v>
          </cell>
          <cell r="AL638">
            <v>12.987012987012974</v>
          </cell>
          <cell r="AM638">
            <v>2</v>
          </cell>
          <cell r="AN638">
            <v>88.48051948051949</v>
          </cell>
          <cell r="AO638">
            <v>3</v>
          </cell>
          <cell r="AP638">
            <v>44238</v>
          </cell>
        </row>
        <row r="639">
          <cell r="F639" t="str">
            <v>08616386</v>
          </cell>
          <cell r="G639" t="str">
            <v>Գեղարքունիք</v>
          </cell>
          <cell r="H639" t="str">
            <v>Գեղարքունիքի մարզ, ք․Ճամբարակ, Նժդեհի 2ա</v>
          </cell>
          <cell r="I639" t="str">
            <v>Գեղարքունիքի մարզ, ք․Ճամբարակ, Նժդեհի 2ա</v>
          </cell>
          <cell r="J639" t="str">
            <v>094 08 36 93</v>
          </cell>
          <cell r="L639" t="str">
            <v>տնօրեն</v>
          </cell>
          <cell r="M639" t="str">
            <v>Նվեր Մամիկոնի Արամյան</v>
          </cell>
          <cell r="N639">
            <v>16</v>
          </cell>
          <cell r="O639">
            <v>132</v>
          </cell>
          <cell r="P639">
            <v>310</v>
          </cell>
          <cell r="Q639">
            <v>42.58064516129032</v>
          </cell>
          <cell r="R639">
            <v>21</v>
          </cell>
          <cell r="S639">
            <v>113.58064516129032</v>
          </cell>
          <cell r="T639">
            <v>1</v>
          </cell>
          <cell r="U639">
            <v>44048</v>
          </cell>
          <cell r="V639">
            <v>44050</v>
          </cell>
          <cell r="W639">
            <v>3</v>
          </cell>
          <cell r="X639" t="str">
            <v>Ստուգում պլանային</v>
          </cell>
          <cell r="Y639" t="str">
            <v>Հավելված 16, կետեր՝ 2,4,6,7,13,16,17, 19,22,27,28,29,35,36</v>
          </cell>
          <cell r="Z639">
            <v>14</v>
          </cell>
          <cell r="AA639" t="str">
            <v xml:space="preserve"> </v>
          </cell>
          <cell r="AB639" t="str">
            <v>N(Հ) 572-Ա</v>
          </cell>
          <cell r="AC639">
            <v>3</v>
          </cell>
          <cell r="AG639">
            <v>0</v>
          </cell>
          <cell r="AH639"/>
          <cell r="AI639">
            <v>1</v>
          </cell>
          <cell r="AL639">
            <v>113.58064516129032</v>
          </cell>
          <cell r="AM639">
            <v>14</v>
          </cell>
          <cell r="AN639">
            <v>113.58064516129032</v>
          </cell>
          <cell r="AO639">
            <v>14</v>
          </cell>
          <cell r="AP639">
            <v>44050</v>
          </cell>
        </row>
        <row r="640">
          <cell r="F640" t="str">
            <v>01808789</v>
          </cell>
          <cell r="G640" t="str">
            <v>Երևան</v>
          </cell>
          <cell r="H640" t="str">
            <v>ք.Երևան, Ե.Կողբացու փող. 30 շենք</v>
          </cell>
          <cell r="I640" t="str">
            <v>ք.Երևան, Աճառյան 1/1</v>
          </cell>
          <cell r="J640" t="str">
            <v>010 58 28 84</v>
          </cell>
          <cell r="L640" t="str">
            <v xml:space="preserve">լցակայանի պետ </v>
          </cell>
          <cell r="M640" t="str">
            <v xml:space="preserve">Վլադիմիր Անտոնյան </v>
          </cell>
          <cell r="N640">
            <v>14</v>
          </cell>
          <cell r="O640">
            <v>10</v>
          </cell>
          <cell r="P640">
            <v>163</v>
          </cell>
          <cell r="Q640">
            <v>6.1349693251533743</v>
          </cell>
          <cell r="R640">
            <v>21</v>
          </cell>
          <cell r="S640">
            <v>77.134969325153378</v>
          </cell>
          <cell r="T640">
            <v>1</v>
          </cell>
          <cell r="U640">
            <v>43866</v>
          </cell>
          <cell r="V640">
            <v>43867</v>
          </cell>
          <cell r="W640">
            <v>2</v>
          </cell>
          <cell r="X640" t="str">
            <v>Ստուգում պլանային</v>
          </cell>
          <cell r="Y640" t="str">
            <v xml:space="preserve">Հավելված 14, կետ 8 </v>
          </cell>
          <cell r="Z640">
            <v>1</v>
          </cell>
          <cell r="AA640" t="str">
            <v xml:space="preserve"> </v>
          </cell>
          <cell r="AB640" t="str">
            <v>134-Ա</v>
          </cell>
          <cell r="AC640">
            <v>2</v>
          </cell>
          <cell r="AG640">
            <v>0</v>
          </cell>
          <cell r="AI640">
            <v>1</v>
          </cell>
          <cell r="AL640">
            <v>77.134969325153378</v>
          </cell>
          <cell r="AM640">
            <v>1</v>
          </cell>
          <cell r="AN640">
            <v>77.134969325153378</v>
          </cell>
          <cell r="AO640">
            <v>1</v>
          </cell>
          <cell r="AP640">
            <v>43867</v>
          </cell>
        </row>
        <row r="641">
          <cell r="F641" t="str">
            <v>01808789</v>
          </cell>
          <cell r="G641" t="str">
            <v>Երևան</v>
          </cell>
          <cell r="H641" t="str">
            <v>ք.Երևան, Ե.Կողբացու փող. 30 շենք</v>
          </cell>
          <cell r="I641" t="str">
            <v>ք.Երևան, Անդրանիկի 113/1</v>
          </cell>
          <cell r="J641" t="str">
            <v>010 58 28 84</v>
          </cell>
          <cell r="L641" t="str">
            <v>տեխնիկական և հրդեհային անվտանգության պատասխանատու</v>
          </cell>
          <cell r="M641" t="str">
            <v xml:space="preserve">Ռուբեն Գրիգորյան </v>
          </cell>
          <cell r="N641">
            <v>14</v>
          </cell>
          <cell r="O641">
            <v>30</v>
          </cell>
          <cell r="P641">
            <v>163</v>
          </cell>
          <cell r="Q641">
            <v>18.404907975460123</v>
          </cell>
          <cell r="R641">
            <v>23</v>
          </cell>
          <cell r="S641">
            <v>91.404907975460119</v>
          </cell>
          <cell r="T641">
            <v>1</v>
          </cell>
          <cell r="U641">
            <v>43872</v>
          </cell>
          <cell r="V641">
            <v>43873</v>
          </cell>
          <cell r="W641">
            <v>2</v>
          </cell>
          <cell r="X641" t="str">
            <v>Ստուգում պլանային</v>
          </cell>
          <cell r="Y641" t="str">
            <v xml:space="preserve">Հավելված 14, կետ 1, 6, 8 </v>
          </cell>
          <cell r="Z641">
            <v>3</v>
          </cell>
          <cell r="AA641" t="str">
            <v xml:space="preserve"> </v>
          </cell>
          <cell r="AB641" t="str">
            <v>138-Ա</v>
          </cell>
          <cell r="AC641">
            <v>2</v>
          </cell>
          <cell r="AG641">
            <v>0</v>
          </cell>
          <cell r="AI641">
            <v>1</v>
          </cell>
          <cell r="AL641">
            <v>91.404907975460119</v>
          </cell>
          <cell r="AM641">
            <v>3</v>
          </cell>
          <cell r="AN641">
            <v>91.404907975460119</v>
          </cell>
          <cell r="AO641">
            <v>3</v>
          </cell>
          <cell r="AP641">
            <v>43873</v>
          </cell>
        </row>
        <row r="642">
          <cell r="F642" t="str">
            <v>01808789</v>
          </cell>
          <cell r="G642" t="str">
            <v>Երևան</v>
          </cell>
          <cell r="H642" t="str">
            <v>ք.Երևան, Ե.Կողբացու փող. 30 շենք</v>
          </cell>
          <cell r="I642" t="str">
            <v>ք.Երևան, Գուրգեն Մահարի 1/3</v>
          </cell>
          <cell r="J642" t="str">
            <v>010 58 28 84</v>
          </cell>
          <cell r="L642" t="str">
            <v>տեխնիկական և հրդեհային անվտանգության պատասխանատու</v>
          </cell>
          <cell r="M642" t="str">
            <v>Անդրանիկ Ավետիսյան</v>
          </cell>
          <cell r="N642">
            <v>14</v>
          </cell>
          <cell r="O642">
            <v>20</v>
          </cell>
          <cell r="P642">
            <v>163</v>
          </cell>
          <cell r="Q642">
            <v>12.269938650306749</v>
          </cell>
          <cell r="R642">
            <v>21</v>
          </cell>
          <cell r="S642">
            <v>83.269938650306756</v>
          </cell>
          <cell r="T642">
            <v>1</v>
          </cell>
          <cell r="U642">
            <v>43878</v>
          </cell>
          <cell r="V642">
            <v>43879</v>
          </cell>
          <cell r="W642">
            <v>2</v>
          </cell>
          <cell r="X642" t="str">
            <v>Ստուգում պլանային</v>
          </cell>
          <cell r="Y642" t="str">
            <v xml:space="preserve">Հավելված 14, կետ 1, 6 </v>
          </cell>
          <cell r="Z642">
            <v>2</v>
          </cell>
          <cell r="AA642" t="str">
            <v xml:space="preserve"> </v>
          </cell>
          <cell r="AB642" t="str">
            <v>142-Ա</v>
          </cell>
          <cell r="AC642">
            <v>2</v>
          </cell>
          <cell r="AG642">
            <v>0</v>
          </cell>
          <cell r="AI642">
            <v>1</v>
          </cell>
          <cell r="AL642">
            <v>83.269938650306756</v>
          </cell>
          <cell r="AM642">
            <v>2</v>
          </cell>
          <cell r="AN642">
            <v>83.269938650306756</v>
          </cell>
          <cell r="AO642">
            <v>2</v>
          </cell>
          <cell r="AP642">
            <v>43879</v>
          </cell>
        </row>
        <row r="643">
          <cell r="F643" t="str">
            <v>01808789</v>
          </cell>
          <cell r="G643" t="str">
            <v>Երևան</v>
          </cell>
          <cell r="H643" t="str">
            <v>ք.Երևան, Ե.Կողբացու փող. 30 շենք</v>
          </cell>
          <cell r="I643" t="str">
            <v>ք.Երևան, Արցախի 42</v>
          </cell>
          <cell r="J643" t="str">
            <v>010 58 28 84</v>
          </cell>
          <cell r="L643" t="str">
            <v>տեխնիկական և հրդեհային անվտանգության պատասխանատու</v>
          </cell>
          <cell r="M643" t="str">
            <v>Լիպարիտ Սաղաթելյան</v>
          </cell>
          <cell r="N643" t="str">
            <v>14, 26</v>
          </cell>
          <cell r="O643">
            <v>55</v>
          </cell>
          <cell r="P643">
            <v>238</v>
          </cell>
          <cell r="Q643">
            <v>23.109243697478991</v>
          </cell>
          <cell r="R643">
            <v>27</v>
          </cell>
          <cell r="S643">
            <v>100.10924369747899</v>
          </cell>
          <cell r="T643">
            <v>2</v>
          </cell>
          <cell r="U643">
            <v>44074</v>
          </cell>
          <cell r="V643">
            <v>44078</v>
          </cell>
          <cell r="W643">
            <v>5</v>
          </cell>
          <cell r="X643" t="str">
            <v>Ստուգում պլանային</v>
          </cell>
          <cell r="Y643" t="str">
            <v>Հավելված 14, կետեր 1,6,7 / Հավելված 26, կետեր` 1,5,13, 17,43,44</v>
          </cell>
          <cell r="Z643">
            <v>9</v>
          </cell>
          <cell r="AA643" t="str">
            <v xml:space="preserve"> </v>
          </cell>
          <cell r="AB643" t="str">
            <v>133-Ա, (Հ)793-Ա</v>
          </cell>
          <cell r="AC643">
            <v>2</v>
          </cell>
          <cell r="AG643">
            <v>0</v>
          </cell>
          <cell r="AI643">
            <v>1</v>
          </cell>
          <cell r="AL643">
            <v>100.10924369747899</v>
          </cell>
          <cell r="AM643">
            <v>9</v>
          </cell>
          <cell r="AN643">
            <v>100.10924369747899</v>
          </cell>
          <cell r="AO643">
            <v>9</v>
          </cell>
          <cell r="AP643">
            <v>44078</v>
          </cell>
        </row>
        <row r="644">
          <cell r="F644" t="str">
            <v>01808789</v>
          </cell>
          <cell r="G644" t="str">
            <v>Երևան</v>
          </cell>
          <cell r="H644" t="str">
            <v>ք.Երևան, Ե.Կողբացու փող. 30 շենք</v>
          </cell>
          <cell r="I644" t="str">
            <v>ք.Երևան, Ա.Միկոյան 42</v>
          </cell>
          <cell r="J644" t="str">
            <v>010 58 28 84</v>
          </cell>
          <cell r="L644" t="str">
            <v>լցակայանի պետ</v>
          </cell>
          <cell r="M644" t="str">
            <v>Սամվել Հակոբյան</v>
          </cell>
          <cell r="N644">
            <v>14</v>
          </cell>
          <cell r="O644">
            <v>10</v>
          </cell>
          <cell r="P644">
            <v>163</v>
          </cell>
          <cell r="Q644">
            <v>6.1349693251533743</v>
          </cell>
          <cell r="R644">
            <v>21</v>
          </cell>
          <cell r="S644">
            <v>77.134969325153378</v>
          </cell>
          <cell r="T644">
            <v>1</v>
          </cell>
          <cell r="U644">
            <v>43872</v>
          </cell>
          <cell r="V644">
            <v>43873</v>
          </cell>
          <cell r="W644">
            <v>2</v>
          </cell>
          <cell r="X644" t="str">
            <v>Ստուգում պլանային</v>
          </cell>
          <cell r="Y644" t="str">
            <v>Հավելված 14, կետեր 1</v>
          </cell>
          <cell r="Z644">
            <v>1</v>
          </cell>
          <cell r="AA644" t="str">
            <v xml:space="preserve"> </v>
          </cell>
          <cell r="AB644" t="str">
            <v>139-Ա</v>
          </cell>
          <cell r="AC644">
            <v>1</v>
          </cell>
          <cell r="AG644">
            <v>0</v>
          </cell>
          <cell r="AI644">
            <v>1</v>
          </cell>
          <cell r="AL644">
            <v>77.134969325153378</v>
          </cell>
          <cell r="AM644">
            <v>1</v>
          </cell>
          <cell r="AN644">
            <v>77.134969325153378</v>
          </cell>
          <cell r="AO644">
            <v>1</v>
          </cell>
          <cell r="AP644">
            <v>43873</v>
          </cell>
        </row>
        <row r="645">
          <cell r="F645" t="str">
            <v>01533025</v>
          </cell>
          <cell r="G645" t="str">
            <v>Երևան</v>
          </cell>
          <cell r="H645" t="str">
            <v xml:space="preserve">Շիրակի փ./92/1 Շենգավիթ </v>
          </cell>
          <cell r="I645" t="str">
            <v>Երևան, Շիրակի փ./92/1 Շենգավիթ</v>
          </cell>
          <cell r="L645" t="str">
            <v>Տնօրեն</v>
          </cell>
          <cell r="M645" t="str">
            <v>Արթուր Անտոնյան Նավասարդի</v>
          </cell>
          <cell r="N645">
            <v>12</v>
          </cell>
          <cell r="O645">
            <v>65</v>
          </cell>
          <cell r="P645">
            <v>245</v>
          </cell>
          <cell r="Q645">
            <v>26.530612244897959</v>
          </cell>
          <cell r="R645">
            <v>37</v>
          </cell>
          <cell r="S645">
            <v>113.53061224489795</v>
          </cell>
          <cell r="T645">
            <v>1</v>
          </cell>
          <cell r="U645">
            <v>44264</v>
          </cell>
          <cell r="V645">
            <v>44271</v>
          </cell>
          <cell r="W645">
            <v>6</v>
          </cell>
          <cell r="X645" t="str">
            <v>Ստուգում պլանային</v>
          </cell>
          <cell r="Y645" t="str">
            <v>Հավելված 12, կետեր՝ 30, 31, 33, 34, 35, 36, 38</v>
          </cell>
          <cell r="Z645">
            <v>7</v>
          </cell>
          <cell r="AA645" t="str">
            <v xml:space="preserve"> </v>
          </cell>
          <cell r="AB645" t="str">
            <v>Հ/224</v>
          </cell>
          <cell r="AC645">
            <v>1</v>
          </cell>
          <cell r="AG645">
            <v>0</v>
          </cell>
          <cell r="AI645">
            <v>1</v>
          </cell>
          <cell r="AL645">
            <v>113.53061224489795</v>
          </cell>
          <cell r="AM645">
            <v>7</v>
          </cell>
          <cell r="AN645">
            <v>113.53061224489795</v>
          </cell>
          <cell r="AO645">
            <v>7</v>
          </cell>
          <cell r="AP645">
            <v>44271</v>
          </cell>
        </row>
        <row r="646">
          <cell r="F646" t="str">
            <v>01808789</v>
          </cell>
          <cell r="G646" t="str">
            <v>Երևան</v>
          </cell>
          <cell r="H646" t="str">
            <v>ք.Երևան, Ե.Կողբացու փող. 30 շենք</v>
          </cell>
          <cell r="I646" t="str">
            <v>Երևան, Իսակովի 7/7</v>
          </cell>
          <cell r="J646" t="str">
            <v>010 58 28 84</v>
          </cell>
          <cell r="L646" t="str">
            <v>տեխնիկական և հրդեհային անվտանգության պատասխանատու</v>
          </cell>
          <cell r="M646" t="str">
            <v>Արամ Մուսայելյան</v>
          </cell>
          <cell r="N646">
            <v>14</v>
          </cell>
          <cell r="O646">
            <v>19</v>
          </cell>
          <cell r="P646">
            <v>163</v>
          </cell>
          <cell r="Q646">
            <v>11.656441717791409</v>
          </cell>
          <cell r="R646">
            <v>21</v>
          </cell>
          <cell r="S646">
            <v>82.656441717791409</v>
          </cell>
          <cell r="T646">
            <v>1</v>
          </cell>
          <cell r="U646">
            <v>43866</v>
          </cell>
          <cell r="V646">
            <v>43867</v>
          </cell>
          <cell r="W646">
            <v>2</v>
          </cell>
          <cell r="X646" t="str">
            <v>Ստուգում պլանային</v>
          </cell>
          <cell r="Y646" t="str">
            <v>Հավելված 14, կետեր 1,5</v>
          </cell>
          <cell r="Z646">
            <v>2</v>
          </cell>
          <cell r="AA646" t="str">
            <v xml:space="preserve"> </v>
          </cell>
          <cell r="AB646" t="str">
            <v>135-Ա</v>
          </cell>
          <cell r="AC646">
            <v>1</v>
          </cell>
          <cell r="AG646">
            <v>0</v>
          </cell>
          <cell r="AI646">
            <v>1</v>
          </cell>
          <cell r="AL646">
            <v>82.656441717791409</v>
          </cell>
          <cell r="AM646">
            <v>2</v>
          </cell>
          <cell r="AN646">
            <v>82.656441717791409</v>
          </cell>
          <cell r="AO646">
            <v>2</v>
          </cell>
          <cell r="AP646">
            <v>43867</v>
          </cell>
        </row>
        <row r="647">
          <cell r="F647" t="str">
            <v>01808789</v>
          </cell>
          <cell r="G647" t="str">
            <v>Երևան</v>
          </cell>
          <cell r="H647" t="str">
            <v>ք.Երևան, Ե.Կողբացու փող. 30 շենք</v>
          </cell>
          <cell r="I647" t="str">
            <v>ք.Երևան, Արշակունյաց 210</v>
          </cell>
          <cell r="J647" t="str">
            <v>093 17 41 41</v>
          </cell>
          <cell r="L647" t="str">
            <v>լցակայանի պատասխանատու</v>
          </cell>
          <cell r="M647" t="str">
            <v>Ռաֆիկ Հայրապետյան</v>
          </cell>
          <cell r="N647">
            <v>14</v>
          </cell>
          <cell r="O647">
            <v>29</v>
          </cell>
          <cell r="P647">
            <v>140</v>
          </cell>
          <cell r="Q647">
            <v>20.714285714285715</v>
          </cell>
          <cell r="R647">
            <v>19</v>
          </cell>
          <cell r="S647">
            <v>89.714285714285722</v>
          </cell>
          <cell r="T647">
            <v>1</v>
          </cell>
          <cell r="U647">
            <v>43866</v>
          </cell>
          <cell r="V647">
            <v>43867</v>
          </cell>
          <cell r="W647">
            <v>2</v>
          </cell>
          <cell r="X647" t="str">
            <v>Ստուգում պլանային</v>
          </cell>
          <cell r="Y647" t="str">
            <v>Հավելված 14, կետեր 1,5,8</v>
          </cell>
          <cell r="Z647">
            <v>3</v>
          </cell>
          <cell r="AA647" t="str">
            <v xml:space="preserve"> </v>
          </cell>
          <cell r="AB647" t="str">
            <v>136-Ա</v>
          </cell>
          <cell r="AC647">
            <v>1</v>
          </cell>
          <cell r="AG647">
            <v>0</v>
          </cell>
          <cell r="AI647">
            <v>1</v>
          </cell>
          <cell r="AL647">
            <v>89.714285714285722</v>
          </cell>
          <cell r="AM647">
            <v>3</v>
          </cell>
          <cell r="AN647">
            <v>89.714285714285722</v>
          </cell>
          <cell r="AO647">
            <v>3</v>
          </cell>
          <cell r="AP647">
            <v>43867</v>
          </cell>
        </row>
        <row r="648">
          <cell r="F648" t="str">
            <v>01808789</v>
          </cell>
          <cell r="G648" t="str">
            <v>Երևան</v>
          </cell>
          <cell r="H648" t="str">
            <v>ք.Երևան, Ե.Կողբացու փող. 30 շենք</v>
          </cell>
          <cell r="I648" t="str">
            <v>ք.Երևան, Մյասնիկյան 42</v>
          </cell>
          <cell r="J648" t="str">
            <v>093 18 40 60</v>
          </cell>
          <cell r="L648" t="str">
            <v>լցակայանի պատասխանատու</v>
          </cell>
          <cell r="M648" t="str">
            <v>Վլադիմիր Անտոնյան</v>
          </cell>
          <cell r="N648">
            <v>14</v>
          </cell>
          <cell r="O648">
            <v>10</v>
          </cell>
          <cell r="P648">
            <v>140</v>
          </cell>
          <cell r="Q648">
            <v>7.1428571428571423</v>
          </cell>
          <cell r="R648">
            <v>19</v>
          </cell>
          <cell r="S648">
            <v>76.142857142857139</v>
          </cell>
          <cell r="T648">
            <v>1</v>
          </cell>
          <cell r="U648">
            <v>43872</v>
          </cell>
          <cell r="V648">
            <v>43873</v>
          </cell>
          <cell r="W648">
            <v>2</v>
          </cell>
          <cell r="X648" t="str">
            <v>Ստուգում պլանային</v>
          </cell>
          <cell r="Y648" t="str">
            <v>Հավելված 14, կետեր՝ 8</v>
          </cell>
          <cell r="Z648">
            <v>1</v>
          </cell>
          <cell r="AA648" t="str">
            <v xml:space="preserve"> </v>
          </cell>
          <cell r="AB648" t="str">
            <v>140-Ա</v>
          </cell>
          <cell r="AC648">
            <v>1</v>
          </cell>
          <cell r="AG648">
            <v>0</v>
          </cell>
          <cell r="AI648">
            <v>1</v>
          </cell>
          <cell r="AL648">
            <v>76.142857142857139</v>
          </cell>
          <cell r="AM648">
            <v>1</v>
          </cell>
          <cell r="AN648">
            <v>76.142857142857139</v>
          </cell>
          <cell r="AO648">
            <v>1</v>
          </cell>
          <cell r="AP648">
            <v>43873</v>
          </cell>
        </row>
        <row r="649">
          <cell r="F649" t="str">
            <v>76805376</v>
          </cell>
          <cell r="G649" t="str">
            <v>Վայոց Ձոր</v>
          </cell>
          <cell r="H649" t="str">
            <v>Վայոց ձորի մարզ, ք․Եղեգնաձոր, Իսահակյան փ․, տ․ 8</v>
          </cell>
          <cell r="I649" t="str">
            <v>Վայոց ձորի մարզ, Գլաձոր համայնք, Գետափ բնակավայր, Երևանյան խճ 3</v>
          </cell>
          <cell r="J649" t="str">
            <v>093740034</v>
          </cell>
          <cell r="K649" t="str">
            <v>-</v>
          </cell>
          <cell r="L649" t="str">
            <v>անհատ ձեռնարկտեր</v>
          </cell>
          <cell r="M649" t="str">
            <v>Նարեկ Համլետի Աբրահամյան</v>
          </cell>
          <cell r="N649">
            <v>14</v>
          </cell>
          <cell r="O649">
            <v>10</v>
          </cell>
          <cell r="P649">
            <v>153</v>
          </cell>
          <cell r="Q649">
            <v>6.5359477124183014</v>
          </cell>
          <cell r="R649">
            <v>19</v>
          </cell>
          <cell r="S649">
            <v>75.535947712418306</v>
          </cell>
          <cell r="T649">
            <v>1</v>
          </cell>
          <cell r="U649">
            <v>43899</v>
          </cell>
          <cell r="V649">
            <v>43903</v>
          </cell>
          <cell r="W649">
            <v>5</v>
          </cell>
          <cell r="X649" t="str">
            <v>Ստուգում պլանային</v>
          </cell>
          <cell r="Y649" t="str">
            <v>Հավելված 14, կետ՝ 6</v>
          </cell>
          <cell r="Z649">
            <v>1</v>
          </cell>
          <cell r="AA649" t="str">
            <v xml:space="preserve"> </v>
          </cell>
          <cell r="AB649" t="str">
            <v>(Հ)163-Ա</v>
          </cell>
          <cell r="AC649">
            <v>2</v>
          </cell>
          <cell r="AD649">
            <v>1</v>
          </cell>
          <cell r="AE649">
            <v>44455</v>
          </cell>
          <cell r="AF649">
            <v>44456</v>
          </cell>
          <cell r="AG649">
            <v>2</v>
          </cell>
          <cell r="AH649">
            <v>0</v>
          </cell>
          <cell r="AI649">
            <v>1</v>
          </cell>
          <cell r="AJ649">
            <v>69</v>
          </cell>
          <cell r="AK649">
            <v>1</v>
          </cell>
          <cell r="AL649">
            <v>6.5359477124183059</v>
          </cell>
          <cell r="AM649">
            <v>1</v>
          </cell>
          <cell r="AN649">
            <v>69</v>
          </cell>
          <cell r="AO649">
            <v>0</v>
          </cell>
          <cell r="AP649">
            <v>44456</v>
          </cell>
        </row>
        <row r="650">
          <cell r="F650" t="str">
            <v>02665864</v>
          </cell>
          <cell r="G650" t="str">
            <v>Արագածոտն</v>
          </cell>
          <cell r="H650" t="str">
            <v>ք.Երևան, Պուշկինի փ. թիվ 1</v>
          </cell>
          <cell r="I650" t="str">
            <v>Արագածոտնի մարզ, ք․ Աշտարակ, Երևանյան 1</v>
          </cell>
          <cell r="N650" t="str">
            <v>14, 16</v>
          </cell>
          <cell r="O650">
            <v>50</v>
          </cell>
          <cell r="P650">
            <v>144</v>
          </cell>
          <cell r="Q650">
            <v>34.722222222222221</v>
          </cell>
          <cell r="R650">
            <v>21</v>
          </cell>
          <cell r="S650">
            <v>105.72222222222223</v>
          </cell>
          <cell r="T650">
            <v>1</v>
          </cell>
          <cell r="U650">
            <v>43902</v>
          </cell>
          <cell r="V650">
            <v>43904</v>
          </cell>
          <cell r="W650">
            <v>2</v>
          </cell>
          <cell r="X650" t="str">
            <v>Ստուգում ոչ պլանային /բողոք</v>
          </cell>
          <cell r="Y650" t="str">
            <v>Հավելված 14, կետեր՝ 1,8,9,10,11 / Հավելված 16, կետեր՝ 7,10,11,24,25,26,27,30,32,33</v>
          </cell>
          <cell r="Z650">
            <v>15</v>
          </cell>
          <cell r="AA650" t="str">
            <v xml:space="preserve"> </v>
          </cell>
          <cell r="AB650" t="str">
            <v>(Հ)289-Ա</v>
          </cell>
          <cell r="AC650">
            <v>3</v>
          </cell>
          <cell r="AG650">
            <v>0</v>
          </cell>
          <cell r="AI650">
            <v>1</v>
          </cell>
          <cell r="AL650">
            <v>105.72222222222223</v>
          </cell>
          <cell r="AM650">
            <v>15</v>
          </cell>
          <cell r="AN650">
            <v>105.72222222222223</v>
          </cell>
          <cell r="AO650">
            <v>15</v>
          </cell>
          <cell r="AP650">
            <v>43904</v>
          </cell>
        </row>
        <row r="651">
          <cell r="F651" t="str">
            <v>01808789</v>
          </cell>
          <cell r="G651" t="str">
            <v>Շիրակ</v>
          </cell>
          <cell r="H651" t="str">
            <v>ք.Երևան Եզնիկ Կողբացու 30</v>
          </cell>
          <cell r="I651" t="str">
            <v>Շիրակի մարզ, ք.Գյումրի Մ.Խորենացու 15</v>
          </cell>
          <cell r="J651" t="str">
            <v>077757877</v>
          </cell>
          <cell r="K651" t="str">
            <v>hovhannes.araqelyan.72.@BK.ru</v>
          </cell>
          <cell r="L651" t="str">
            <v>պատասխանատու</v>
          </cell>
          <cell r="M651" t="str">
            <v>Հովհաննես Սարգսի Առաքելյան</v>
          </cell>
          <cell r="N651">
            <v>14</v>
          </cell>
          <cell r="O651">
            <v>19</v>
          </cell>
          <cell r="P651">
            <v>144</v>
          </cell>
          <cell r="Q651">
            <v>13.194444444444445</v>
          </cell>
          <cell r="R651">
            <v>27</v>
          </cell>
          <cell r="S651">
            <v>90.194444444444443</v>
          </cell>
          <cell r="T651">
            <v>1</v>
          </cell>
          <cell r="U651">
            <v>43916</v>
          </cell>
          <cell r="V651">
            <v>43918</v>
          </cell>
          <cell r="W651">
            <v>2</v>
          </cell>
          <cell r="X651" t="str">
            <v>Ստուգում պլանային</v>
          </cell>
          <cell r="Y651" t="str">
            <v>Հավելված 14, կետեր՝ 5,8</v>
          </cell>
          <cell r="Z651">
            <v>2</v>
          </cell>
          <cell r="AA651" t="str">
            <v xml:space="preserve"> </v>
          </cell>
          <cell r="AB651" t="str">
            <v>(Հ) 111-Ա</v>
          </cell>
          <cell r="AC651">
            <v>3</v>
          </cell>
          <cell r="AD651">
            <v>1</v>
          </cell>
          <cell r="AE651">
            <v>44264</v>
          </cell>
          <cell r="AF651">
            <v>44265</v>
          </cell>
          <cell r="AG651">
            <v>2</v>
          </cell>
          <cell r="AH651">
            <v>0</v>
          </cell>
          <cell r="AI651">
            <v>1</v>
          </cell>
          <cell r="AJ651">
            <v>77</v>
          </cell>
          <cell r="AK651">
            <v>3</v>
          </cell>
          <cell r="AL651">
            <v>13.194444444444443</v>
          </cell>
          <cell r="AM651">
            <v>2</v>
          </cell>
          <cell r="AN651">
            <v>77</v>
          </cell>
          <cell r="AO651">
            <v>0</v>
          </cell>
          <cell r="AP651">
            <v>44265</v>
          </cell>
        </row>
        <row r="652">
          <cell r="F652" t="str">
            <v>03523673</v>
          </cell>
          <cell r="G652" t="str">
            <v>Երևան</v>
          </cell>
          <cell r="H652" t="str">
            <v>ք. Երևան, Տպագրիչներ փող. 8շենք տարածք 1/1</v>
          </cell>
          <cell r="I652" t="str">
            <v>ք.Երևան, Գյուլբենկյան 43/1</v>
          </cell>
          <cell r="J652" t="str">
            <v>010582884</v>
          </cell>
          <cell r="L652" t="str">
            <v>տնօրեն</v>
          </cell>
          <cell r="M652" t="str">
            <v>Կամո Մելքոնյան</v>
          </cell>
          <cell r="N652">
            <v>14</v>
          </cell>
          <cell r="O652">
            <v>49</v>
          </cell>
          <cell r="P652">
            <v>144</v>
          </cell>
          <cell r="Q652">
            <v>34.027777777777779</v>
          </cell>
          <cell r="R652">
            <v>20</v>
          </cell>
          <cell r="S652">
            <v>104.02777777777777</v>
          </cell>
          <cell r="T652">
            <v>1</v>
          </cell>
          <cell r="U652">
            <v>43885</v>
          </cell>
          <cell r="V652">
            <v>43886</v>
          </cell>
          <cell r="W652">
            <v>2</v>
          </cell>
          <cell r="X652" t="str">
            <v>Ստուգում պլանային</v>
          </cell>
          <cell r="Y652" t="str">
            <v>Հավելված 14, կետեր 1,5,6,7,8</v>
          </cell>
          <cell r="Z652">
            <v>5</v>
          </cell>
          <cell r="AA652" t="str">
            <v xml:space="preserve"> </v>
          </cell>
          <cell r="AB652" t="str">
            <v>(Հ)203-Ա</v>
          </cell>
          <cell r="AC652">
            <v>2</v>
          </cell>
          <cell r="AG652">
            <v>0</v>
          </cell>
          <cell r="AI652">
            <v>1</v>
          </cell>
          <cell r="AL652">
            <v>104.02777777777777</v>
          </cell>
          <cell r="AM652">
            <v>5</v>
          </cell>
          <cell r="AN652">
            <v>104.02777777777777</v>
          </cell>
          <cell r="AO652">
            <v>5</v>
          </cell>
          <cell r="AP652">
            <v>43886</v>
          </cell>
        </row>
        <row r="653">
          <cell r="F653" t="str">
            <v>03523673</v>
          </cell>
          <cell r="G653" t="str">
            <v>Երևան</v>
          </cell>
          <cell r="H653" t="str">
            <v>ք.Երևան, Տպագրիչներ փող. 8շենք տարածք 1/1</v>
          </cell>
          <cell r="I653" t="str">
            <v>ք.Երևան, Աճառյան 20</v>
          </cell>
          <cell r="J653" t="str">
            <v>010582885</v>
          </cell>
          <cell r="L653" t="str">
            <v>տնօրեն</v>
          </cell>
          <cell r="M653" t="str">
            <v>Կամո Մելքոնյան</v>
          </cell>
          <cell r="N653">
            <v>14</v>
          </cell>
          <cell r="O653">
            <v>20</v>
          </cell>
          <cell r="P653">
            <v>163</v>
          </cell>
          <cell r="Q653">
            <v>12.269938650306749</v>
          </cell>
          <cell r="R653">
            <v>23</v>
          </cell>
          <cell r="S653">
            <v>85.269938650306756</v>
          </cell>
          <cell r="T653">
            <v>1</v>
          </cell>
          <cell r="U653">
            <v>43885</v>
          </cell>
          <cell r="V653">
            <v>43886</v>
          </cell>
          <cell r="W653">
            <v>2</v>
          </cell>
          <cell r="X653" t="str">
            <v>Ստուգում պլանային</v>
          </cell>
          <cell r="Y653" t="str">
            <v>Հավելված 14, կետեր՝ 1, 8</v>
          </cell>
          <cell r="Z653">
            <v>2</v>
          </cell>
          <cell r="AA653" t="str">
            <v xml:space="preserve"> </v>
          </cell>
          <cell r="AB653" t="str">
            <v>(Հ)201-Ա</v>
          </cell>
          <cell r="AC653">
            <v>2</v>
          </cell>
          <cell r="AG653">
            <v>0</v>
          </cell>
          <cell r="AI653">
            <v>1</v>
          </cell>
          <cell r="AL653">
            <v>85.269938650306756</v>
          </cell>
          <cell r="AM653">
            <v>2</v>
          </cell>
          <cell r="AN653">
            <v>85.269938650306756</v>
          </cell>
          <cell r="AO653">
            <v>2</v>
          </cell>
          <cell r="AP653">
            <v>43886</v>
          </cell>
        </row>
        <row r="654">
          <cell r="F654" t="str">
            <v>03523673</v>
          </cell>
          <cell r="G654" t="str">
            <v>Երևան</v>
          </cell>
          <cell r="H654" t="str">
            <v>ք. Երևան, Տպագրիչներ փող. 8շենք տարածք 1/1</v>
          </cell>
          <cell r="I654" t="str">
            <v>ք. Երևան,Էրեբունի 15.1</v>
          </cell>
          <cell r="J654" t="str">
            <v>010582886</v>
          </cell>
          <cell r="L654" t="str">
            <v>տնօրեն</v>
          </cell>
          <cell r="M654" t="str">
            <v>Կամո Մելքոնյան</v>
          </cell>
          <cell r="N654">
            <v>14</v>
          </cell>
          <cell r="O654">
            <v>30</v>
          </cell>
          <cell r="P654">
            <v>163</v>
          </cell>
          <cell r="Q654">
            <v>18.404907975460123</v>
          </cell>
          <cell r="R654">
            <v>23</v>
          </cell>
          <cell r="S654">
            <v>91.404907975460119</v>
          </cell>
          <cell r="T654">
            <v>1</v>
          </cell>
          <cell r="U654">
            <v>43902</v>
          </cell>
          <cell r="V654">
            <v>43903</v>
          </cell>
          <cell r="W654">
            <v>2</v>
          </cell>
          <cell r="X654" t="str">
            <v>Ստուգում պլանային</v>
          </cell>
          <cell r="Y654" t="str">
            <v>Հավելված 14, կետեր՝ 1,6,8</v>
          </cell>
          <cell r="Z654">
            <v>3</v>
          </cell>
          <cell r="AA654" t="str">
            <v xml:space="preserve"> </v>
          </cell>
          <cell r="AB654" t="str">
            <v>(Հ)272-Ա</v>
          </cell>
          <cell r="AC654">
            <v>2</v>
          </cell>
          <cell r="AG654">
            <v>0</v>
          </cell>
          <cell r="AI654">
            <v>1</v>
          </cell>
          <cell r="AL654">
            <v>91.404907975460119</v>
          </cell>
          <cell r="AM654">
            <v>3</v>
          </cell>
          <cell r="AN654">
            <v>91.404907975460119</v>
          </cell>
          <cell r="AO654">
            <v>3</v>
          </cell>
          <cell r="AP654">
            <v>43903</v>
          </cell>
        </row>
        <row r="655">
          <cell r="F655" t="str">
            <v>02224862</v>
          </cell>
          <cell r="G655" t="str">
            <v>Երևան</v>
          </cell>
          <cell r="H655" t="str">
            <v>ք. Երևան,Արտաշատի խճուղի 100</v>
          </cell>
          <cell r="I655" t="str">
            <v>ք. Երևան,Արտաշատի խճուղի 100</v>
          </cell>
          <cell r="L655" t="str">
            <v>տնօրեն</v>
          </cell>
          <cell r="M655" t="str">
            <v>Սերժիկ Խաչատրյան</v>
          </cell>
          <cell r="N655">
            <v>14</v>
          </cell>
          <cell r="O655">
            <v>20</v>
          </cell>
          <cell r="P655">
            <v>143</v>
          </cell>
          <cell r="Q655">
            <v>13.986013986013987</v>
          </cell>
          <cell r="R655">
            <v>21</v>
          </cell>
          <cell r="S655">
            <v>84.986013986013987</v>
          </cell>
          <cell r="T655">
            <v>1</v>
          </cell>
          <cell r="U655">
            <v>43902</v>
          </cell>
          <cell r="V655">
            <v>43903</v>
          </cell>
          <cell r="W655">
            <v>2</v>
          </cell>
          <cell r="X655" t="str">
            <v>Ստուգում պլանային</v>
          </cell>
          <cell r="Y655" t="str">
            <v>Հավելված 14, կետեր 1,6</v>
          </cell>
          <cell r="Z655">
            <v>2</v>
          </cell>
          <cell r="AA655" t="str">
            <v xml:space="preserve"> </v>
          </cell>
          <cell r="AB655" t="str">
            <v>(Հ)275-Ա</v>
          </cell>
          <cell r="AC655">
            <v>1</v>
          </cell>
          <cell r="AG655">
            <v>0</v>
          </cell>
          <cell r="AI655">
            <v>1</v>
          </cell>
          <cell r="AL655">
            <v>84.986013986013987</v>
          </cell>
          <cell r="AM655">
            <v>2</v>
          </cell>
          <cell r="AN655">
            <v>84.986013986013987</v>
          </cell>
          <cell r="AO655">
            <v>2</v>
          </cell>
          <cell r="AP655">
            <v>43903</v>
          </cell>
        </row>
        <row r="656">
          <cell r="F656" t="str">
            <v>02688902</v>
          </cell>
          <cell r="G656" t="str">
            <v>Երևան</v>
          </cell>
          <cell r="H656" t="str">
            <v>ք. Երևան, Մյասնիկյան պողոտա 20/1</v>
          </cell>
          <cell r="I656" t="str">
            <v>ք. Երևան, Մյասնիկյան պողոտա 20/1</v>
          </cell>
          <cell r="L656" t="str">
            <v>տնօրեն</v>
          </cell>
          <cell r="M656" t="str">
            <v>Հովհաննես Սևլիկյան</v>
          </cell>
          <cell r="N656">
            <v>14</v>
          </cell>
          <cell r="O656">
            <v>20</v>
          </cell>
          <cell r="P656">
            <v>143</v>
          </cell>
          <cell r="Q656">
            <v>13.986013986013987</v>
          </cell>
          <cell r="R656">
            <v>23</v>
          </cell>
          <cell r="S656">
            <v>86.986013986013987</v>
          </cell>
          <cell r="T656">
            <v>1</v>
          </cell>
          <cell r="U656">
            <v>43885</v>
          </cell>
          <cell r="V656">
            <v>43886</v>
          </cell>
          <cell r="W656">
            <v>2</v>
          </cell>
          <cell r="X656" t="str">
            <v>Ստուգում պլանային</v>
          </cell>
          <cell r="Y656" t="str">
            <v>Հավելված 14, կետեր՝1,8</v>
          </cell>
          <cell r="Z656">
            <v>2</v>
          </cell>
          <cell r="AA656" t="str">
            <v xml:space="preserve"> </v>
          </cell>
          <cell r="AB656" t="str">
            <v>(Հ) 200-Ա</v>
          </cell>
          <cell r="AC656">
            <v>1</v>
          </cell>
          <cell r="AG656">
            <v>0</v>
          </cell>
          <cell r="AI656">
            <v>1</v>
          </cell>
          <cell r="AL656">
            <v>86.986013986013987</v>
          </cell>
          <cell r="AM656">
            <v>2</v>
          </cell>
          <cell r="AN656">
            <v>86.986013986013987</v>
          </cell>
          <cell r="AO656">
            <v>2</v>
          </cell>
          <cell r="AP656">
            <v>43886</v>
          </cell>
        </row>
        <row r="657">
          <cell r="F657" t="str">
            <v>00801282</v>
          </cell>
          <cell r="G657" t="str">
            <v>Երևան</v>
          </cell>
          <cell r="H657" t="str">
            <v>ք. Երևան Մ.Բաբաջանյան 15/1</v>
          </cell>
          <cell r="I657" t="str">
            <v>ք. Երևան Մ.Բաբաջանյան 15/1</v>
          </cell>
          <cell r="J657" t="str">
            <v>093436793</v>
          </cell>
          <cell r="L657" t="str">
            <v>տնօրեն</v>
          </cell>
          <cell r="M657" t="str">
            <v>Կամօ Մելքոնյան</v>
          </cell>
          <cell r="N657">
            <v>14</v>
          </cell>
          <cell r="O657">
            <v>10</v>
          </cell>
          <cell r="P657">
            <v>143</v>
          </cell>
          <cell r="Q657">
            <v>6.9930069930069934</v>
          </cell>
          <cell r="R657">
            <v>21</v>
          </cell>
          <cell r="S657">
            <v>77.993006993006986</v>
          </cell>
          <cell r="T657">
            <v>1</v>
          </cell>
          <cell r="U657">
            <v>43902</v>
          </cell>
          <cell r="V657">
            <v>43903</v>
          </cell>
          <cell r="W657">
            <v>2</v>
          </cell>
          <cell r="X657" t="str">
            <v>Ստուգում պլանային</v>
          </cell>
          <cell r="Y657" t="str">
            <v>Հավելված 14, կետ՝ 6</v>
          </cell>
          <cell r="Z657">
            <v>1</v>
          </cell>
          <cell r="AA657" t="str">
            <v xml:space="preserve"> </v>
          </cell>
          <cell r="AB657" t="str">
            <v>(Հ)273-Ա</v>
          </cell>
          <cell r="AC657">
            <v>1</v>
          </cell>
          <cell r="AG657">
            <v>0</v>
          </cell>
          <cell r="AI657">
            <v>1</v>
          </cell>
          <cell r="AL657">
            <v>77.993006993006986</v>
          </cell>
          <cell r="AM657">
            <v>1</v>
          </cell>
          <cell r="AN657">
            <v>77.993006993006986</v>
          </cell>
          <cell r="AO657">
            <v>1</v>
          </cell>
          <cell r="AP657">
            <v>43903</v>
          </cell>
        </row>
        <row r="658">
          <cell r="F658" t="str">
            <v>01206666</v>
          </cell>
          <cell r="G658" t="str">
            <v>Երևան</v>
          </cell>
          <cell r="H658" t="str">
            <v>ք. Երևան Չաուշի 2</v>
          </cell>
          <cell r="I658" t="str">
            <v>ք. Երևան Չաուշի 2</v>
          </cell>
          <cell r="L658" t="str">
            <v>տնօրեն</v>
          </cell>
          <cell r="M658" t="str">
            <v>Էդիկ Մխիթարյան</v>
          </cell>
          <cell r="N658">
            <v>14</v>
          </cell>
          <cell r="O658">
            <v>0</v>
          </cell>
          <cell r="P658">
            <v>163</v>
          </cell>
          <cell r="Q658">
            <v>0</v>
          </cell>
          <cell r="R658">
            <v>21</v>
          </cell>
          <cell r="S658">
            <v>71</v>
          </cell>
          <cell r="T658">
            <v>1</v>
          </cell>
          <cell r="U658">
            <v>43885</v>
          </cell>
          <cell r="V658">
            <v>43886</v>
          </cell>
          <cell r="W658">
            <v>2</v>
          </cell>
          <cell r="X658" t="str">
            <v>Ստուգում պլանային</v>
          </cell>
          <cell r="Y658" t="str">
            <v>Հավելված 14</v>
          </cell>
          <cell r="Z658">
            <v>0</v>
          </cell>
          <cell r="AA658">
            <v>1</v>
          </cell>
          <cell r="AB658" t="str">
            <v>(Հ)202-Ա</v>
          </cell>
          <cell r="AC658">
            <v>1</v>
          </cell>
          <cell r="AG658">
            <v>0</v>
          </cell>
          <cell r="AI658">
            <v>1</v>
          </cell>
          <cell r="AL658">
            <v>71</v>
          </cell>
          <cell r="AM658">
            <v>0</v>
          </cell>
          <cell r="AN658">
            <v>71</v>
          </cell>
          <cell r="AO658">
            <v>0</v>
          </cell>
          <cell r="AP658">
            <v>43886</v>
          </cell>
        </row>
        <row r="659">
          <cell r="F659" t="str">
            <v>09413233</v>
          </cell>
          <cell r="G659" t="str">
            <v>Սյունիք</v>
          </cell>
          <cell r="H659" t="str">
            <v xml:space="preserve">Սյունիքի մարզ, Կապան համայնք, գ․ Սյունիք </v>
          </cell>
          <cell r="I659" t="str">
            <v xml:space="preserve">Սյունիքի մարզ, Կապան համայնք, գ․ Սյունիք </v>
          </cell>
          <cell r="L659" t="str">
            <v>տնօրեն</v>
          </cell>
          <cell r="M659" t="str">
            <v>Սամվել Մարտիրոսյան</v>
          </cell>
          <cell r="N659">
            <v>14</v>
          </cell>
          <cell r="O659">
            <v>20</v>
          </cell>
          <cell r="P659">
            <v>144</v>
          </cell>
          <cell r="Q659">
            <v>13.888888888888889</v>
          </cell>
          <cell r="R659">
            <v>20</v>
          </cell>
          <cell r="S659">
            <v>83.888888888888886</v>
          </cell>
          <cell r="T659">
            <v>1</v>
          </cell>
          <cell r="U659">
            <v>43895</v>
          </cell>
          <cell r="V659">
            <v>43896</v>
          </cell>
          <cell r="W659">
            <v>2</v>
          </cell>
          <cell r="X659" t="str">
            <v>Ստուգում պլանային</v>
          </cell>
          <cell r="Y659" t="str">
            <v>Հավելված 14, կետեր՝ 10,13</v>
          </cell>
          <cell r="Z659">
            <v>2</v>
          </cell>
          <cell r="AA659" t="str">
            <v xml:space="preserve"> </v>
          </cell>
          <cell r="AB659" t="str">
            <v>(Հ) 121-Ա</v>
          </cell>
          <cell r="AC659">
            <v>1</v>
          </cell>
          <cell r="AG659">
            <v>0</v>
          </cell>
          <cell r="AI659">
            <v>1</v>
          </cell>
          <cell r="AL659">
            <v>83.888888888888886</v>
          </cell>
          <cell r="AM659">
            <v>2</v>
          </cell>
          <cell r="AN659">
            <v>83.888888888888886</v>
          </cell>
          <cell r="AO659">
            <v>2</v>
          </cell>
          <cell r="AP659">
            <v>43896</v>
          </cell>
        </row>
        <row r="660">
          <cell r="F660" t="str">
            <v>02665864</v>
          </cell>
          <cell r="G660" t="str">
            <v>Կոտայք</v>
          </cell>
          <cell r="H660" t="str">
            <v>ք.Երևան Պուշկին թիվ 1</v>
          </cell>
          <cell r="I660" t="str">
            <v>Կոտայքի մարզ ք.Աբովյան Արզնու խճուղի թիվ 1</v>
          </cell>
          <cell r="J660" t="str">
            <v>091412496</v>
          </cell>
          <cell r="K660" t="str">
            <v>info@cps.am</v>
          </cell>
          <cell r="L660" t="str">
            <v>լցակայանի պետ</v>
          </cell>
          <cell r="M660" t="str">
            <v>Առաքելյան Առաքել Վլադիմիրի</v>
          </cell>
          <cell r="N660">
            <v>14</v>
          </cell>
          <cell r="O660">
            <v>0</v>
          </cell>
          <cell r="P660">
            <v>144</v>
          </cell>
          <cell r="Q660">
            <v>0</v>
          </cell>
          <cell r="R660">
            <v>21</v>
          </cell>
          <cell r="S660">
            <v>71</v>
          </cell>
          <cell r="T660">
            <v>1</v>
          </cell>
          <cell r="U660">
            <v>43992</v>
          </cell>
          <cell r="V660">
            <v>43994</v>
          </cell>
          <cell r="W660">
            <v>3</v>
          </cell>
          <cell r="X660" t="str">
            <v>Ստուգում պլանային</v>
          </cell>
          <cell r="Y660" t="str">
            <v>Հավելված 14</v>
          </cell>
          <cell r="Z660">
            <v>0</v>
          </cell>
          <cell r="AA660">
            <v>1</v>
          </cell>
          <cell r="AB660" t="str">
            <v>351-Ա</v>
          </cell>
          <cell r="AC660">
            <v>3</v>
          </cell>
          <cell r="AG660">
            <v>0</v>
          </cell>
          <cell r="AI660">
            <v>1</v>
          </cell>
          <cell r="AL660">
            <v>71</v>
          </cell>
          <cell r="AM660">
            <v>0</v>
          </cell>
          <cell r="AN660">
            <v>71</v>
          </cell>
          <cell r="AO660">
            <v>0</v>
          </cell>
          <cell r="AP660">
            <v>43994</v>
          </cell>
        </row>
        <row r="661">
          <cell r="F661" t="str">
            <v>08416533</v>
          </cell>
          <cell r="G661" t="str">
            <v>Գեղարքունիք</v>
          </cell>
          <cell r="H661" t="str">
            <v>Գեղարքունիքի մարզ, գյուղ Չկալովկա</v>
          </cell>
          <cell r="I661" t="str">
            <v>Գեղարքունիքի մարզ, գյուղ Չկալովկա</v>
          </cell>
          <cell r="J661" t="str">
            <v>077 41 36 22</v>
          </cell>
          <cell r="L661" t="str">
            <v>տնօրեն</v>
          </cell>
          <cell r="M661" t="str">
            <v>Արմեն Լյովայի Ալավերդյան</v>
          </cell>
          <cell r="N661">
            <v>16</v>
          </cell>
          <cell r="O661">
            <v>124</v>
          </cell>
          <cell r="P661">
            <v>292</v>
          </cell>
          <cell r="Q661">
            <v>42.465753424657535</v>
          </cell>
          <cell r="R661">
            <v>21</v>
          </cell>
          <cell r="S661">
            <v>113.46575342465754</v>
          </cell>
          <cell r="T661">
            <v>1</v>
          </cell>
          <cell r="U661">
            <v>44230</v>
          </cell>
          <cell r="V661">
            <v>44232</v>
          </cell>
          <cell r="W661">
            <v>3</v>
          </cell>
          <cell r="X661" t="str">
            <v>Ստուգում պլանային</v>
          </cell>
          <cell r="Y661" t="str">
            <v>Հավելված 16, կետեր՝  2, 6, 7, 17, 21, 22, 24, 27, 28, 29, 30, 35, 36</v>
          </cell>
          <cell r="Z661">
            <v>13</v>
          </cell>
          <cell r="AA661" t="str">
            <v xml:space="preserve"> </v>
          </cell>
          <cell r="AB661" t="str">
            <v>Հ/ 64-2021</v>
          </cell>
          <cell r="AC661">
            <v>2</v>
          </cell>
          <cell r="AG661">
            <v>0</v>
          </cell>
          <cell r="AH661"/>
          <cell r="AI661">
            <v>1</v>
          </cell>
          <cell r="AL661">
            <v>113.46575342465754</v>
          </cell>
          <cell r="AM661">
            <v>13</v>
          </cell>
          <cell r="AN661">
            <v>113.46575342465754</v>
          </cell>
          <cell r="AO661">
            <v>13</v>
          </cell>
          <cell r="AP661">
            <v>44232</v>
          </cell>
        </row>
        <row r="662">
          <cell r="F662" t="str">
            <v>72900423</v>
          </cell>
          <cell r="G662" t="str">
            <v>Գեղարքունիք</v>
          </cell>
          <cell r="H662" t="str">
            <v>Գեղարքունիքի մարզ, ք․Մարտունի, Կամոյի 6</v>
          </cell>
          <cell r="I662" t="str">
            <v>Գեղարքունիքի մարզ, ք․Մարտունի, Կամոյի 6</v>
          </cell>
          <cell r="J662" t="str">
            <v>094 80 66 55</v>
          </cell>
          <cell r="L662" t="str">
            <v>տնօրեն</v>
          </cell>
          <cell r="M662" t="str">
            <v>Համլետ Արշալույսի Սահակյան</v>
          </cell>
          <cell r="N662">
            <v>14</v>
          </cell>
          <cell r="O662">
            <v>49</v>
          </cell>
          <cell r="P662">
            <v>144</v>
          </cell>
          <cell r="Q662">
            <v>34.027777777777779</v>
          </cell>
          <cell r="R662">
            <v>21</v>
          </cell>
          <cell r="S662">
            <v>105.02777777777777</v>
          </cell>
          <cell r="T662">
            <v>1</v>
          </cell>
          <cell r="U662">
            <v>43997</v>
          </cell>
          <cell r="V662">
            <v>43999</v>
          </cell>
          <cell r="W662">
            <v>3</v>
          </cell>
          <cell r="X662" t="str">
            <v>Ստուգում պլանային</v>
          </cell>
          <cell r="Y662" t="str">
            <v>Հավելված 14, կետեր՝ 1,5,6,7,8</v>
          </cell>
          <cell r="Z662">
            <v>5</v>
          </cell>
          <cell r="AA662" t="str">
            <v xml:space="preserve"> </v>
          </cell>
          <cell r="AB662" t="str">
            <v>(Հ)405-Ա</v>
          </cell>
          <cell r="AC662">
            <v>3</v>
          </cell>
          <cell r="AG662">
            <v>0</v>
          </cell>
          <cell r="AI662">
            <v>1</v>
          </cell>
          <cell r="AL662">
            <v>105.02777777777777</v>
          </cell>
          <cell r="AM662">
            <v>5</v>
          </cell>
          <cell r="AN662">
            <v>105.02777777777777</v>
          </cell>
          <cell r="AO662">
            <v>5</v>
          </cell>
          <cell r="AP662">
            <v>43999</v>
          </cell>
        </row>
        <row r="663">
          <cell r="F663" t="str">
            <v>08422431</v>
          </cell>
          <cell r="G663" t="str">
            <v>Գեղարքունիք</v>
          </cell>
          <cell r="H663" t="str">
            <v>Գեղարքունիքի մարզ, ք․Մարտունի, Կամոյի 8</v>
          </cell>
          <cell r="I663" t="str">
            <v>Գեղարքունիքի մարզ, ք․Մարտունի, Կամոյի 8</v>
          </cell>
          <cell r="J663" t="str">
            <v>094 92 44 43</v>
          </cell>
          <cell r="L663" t="str">
            <v>տնօրեն</v>
          </cell>
          <cell r="M663" t="str">
            <v>Արկադի Վարդանի Սիսակյան</v>
          </cell>
          <cell r="N663">
            <v>14</v>
          </cell>
          <cell r="O663">
            <v>49</v>
          </cell>
          <cell r="P663">
            <v>144</v>
          </cell>
          <cell r="Q663">
            <v>34.027777777777779</v>
          </cell>
          <cell r="R663">
            <v>21</v>
          </cell>
          <cell r="S663">
            <v>105.02777777777777</v>
          </cell>
          <cell r="T663">
            <v>1</v>
          </cell>
          <cell r="U663">
            <v>43997</v>
          </cell>
          <cell r="V663">
            <v>43999</v>
          </cell>
          <cell r="W663">
            <v>3</v>
          </cell>
          <cell r="X663" t="str">
            <v>Ստուգում պլանային</v>
          </cell>
          <cell r="Y663" t="str">
            <v>Հավելված 14, կետեր՝ 1,5,6,7,8</v>
          </cell>
          <cell r="Z663">
            <v>5</v>
          </cell>
          <cell r="AA663" t="str">
            <v xml:space="preserve"> </v>
          </cell>
          <cell r="AB663" t="str">
            <v>(Հ)404-Ա</v>
          </cell>
          <cell r="AC663">
            <v>3</v>
          </cell>
          <cell r="AG663">
            <v>0</v>
          </cell>
          <cell r="AI663">
            <v>1</v>
          </cell>
          <cell r="AL663">
            <v>105.02777777777777</v>
          </cell>
          <cell r="AM663">
            <v>5</v>
          </cell>
          <cell r="AN663">
            <v>105.02777777777777</v>
          </cell>
          <cell r="AO663">
            <v>5</v>
          </cell>
          <cell r="AP663">
            <v>43999</v>
          </cell>
        </row>
        <row r="664">
          <cell r="F664" t="str">
            <v>74369974</v>
          </cell>
          <cell r="G664" t="str">
            <v>Գեղարքունիք</v>
          </cell>
          <cell r="H664" t="str">
            <v>Գեղարքունիքի մարզ, գյուղ Հայրավանք, Սևան-Գավառ ա/մ</v>
          </cell>
          <cell r="I664" t="str">
            <v>Գեղարքունիքի մարզ, գյուղ Հայրավանք, Սևան-Գավառ ա/մ</v>
          </cell>
          <cell r="J664" t="str">
            <v>098 42 01 99</v>
          </cell>
          <cell r="L664" t="str">
            <v>տնօրեն</v>
          </cell>
          <cell r="M664" t="str">
            <v>Կառլեն Սամվելի Համբարձումյան</v>
          </cell>
          <cell r="N664">
            <v>14</v>
          </cell>
          <cell r="O664">
            <v>48</v>
          </cell>
          <cell r="P664">
            <v>144</v>
          </cell>
          <cell r="Q664">
            <v>33.333333333333329</v>
          </cell>
          <cell r="R664">
            <v>19</v>
          </cell>
          <cell r="S664">
            <v>102.33333333333333</v>
          </cell>
          <cell r="T664">
            <v>1</v>
          </cell>
          <cell r="U664">
            <v>44008</v>
          </cell>
          <cell r="V664">
            <v>44012</v>
          </cell>
          <cell r="W664">
            <v>3</v>
          </cell>
          <cell r="X664" t="str">
            <v>Ստուգում պլանային</v>
          </cell>
          <cell r="Y664" t="str">
            <v>Հավելված 14, կետեր՝ 5,8,10,11,12</v>
          </cell>
          <cell r="Z664">
            <v>5</v>
          </cell>
          <cell r="AA664" t="str">
            <v xml:space="preserve"> </v>
          </cell>
          <cell r="AB664" t="str">
            <v>(Հ)400-Ա</v>
          </cell>
          <cell r="AC664">
            <v>2</v>
          </cell>
          <cell r="AG664">
            <v>0</v>
          </cell>
          <cell r="AI664">
            <v>1</v>
          </cell>
          <cell r="AL664">
            <v>102.33333333333333</v>
          </cell>
          <cell r="AM664">
            <v>5</v>
          </cell>
          <cell r="AN664">
            <v>102.33333333333333</v>
          </cell>
          <cell r="AO664">
            <v>5</v>
          </cell>
          <cell r="AP664">
            <v>44012</v>
          </cell>
        </row>
        <row r="665">
          <cell r="F665" t="str">
            <v>70998147</v>
          </cell>
          <cell r="G665" t="str">
            <v>Տավուշ</v>
          </cell>
          <cell r="H665" t="str">
            <v>Տավուշի մարզ, գ.Լուսաձոր 2փողոց,12 տուն</v>
          </cell>
          <cell r="I665" t="str">
            <v>Տավուշի մարզ, գ. Լուսաձոր փողոց 12/12</v>
          </cell>
          <cell r="L665" t="str">
            <v>տնօրեն</v>
          </cell>
          <cell r="M665" t="str">
            <v>Անահիտ Ցականյան էդիկի</v>
          </cell>
          <cell r="N665" t="str">
            <v>14, 16</v>
          </cell>
          <cell r="O665">
            <v>47</v>
          </cell>
          <cell r="P665">
            <v>198</v>
          </cell>
          <cell r="Q665">
            <v>23.737373737373737</v>
          </cell>
          <cell r="R665">
            <v>27</v>
          </cell>
          <cell r="S665">
            <v>100.73737373737373</v>
          </cell>
          <cell r="T665">
            <v>1</v>
          </cell>
          <cell r="U665">
            <v>44005</v>
          </cell>
          <cell r="V665">
            <v>44006</v>
          </cell>
          <cell r="W665">
            <v>2</v>
          </cell>
          <cell r="X665" t="str">
            <v>Ստուգում պլանային</v>
          </cell>
          <cell r="Y665" t="str">
            <v>Հավելված՝ 14, կետեր՝ 8,10,11 / Հավելված՝ 16, կետեր 11,14,30,32,33</v>
          </cell>
          <cell r="Z665">
            <v>8</v>
          </cell>
          <cell r="AA665" t="str">
            <v xml:space="preserve"> </v>
          </cell>
          <cell r="AB665" t="str">
            <v>461-Ա</v>
          </cell>
          <cell r="AC665">
            <v>2</v>
          </cell>
          <cell r="AD665">
            <v>1</v>
          </cell>
          <cell r="AE665">
            <v>44613</v>
          </cell>
          <cell r="AF665">
            <v>44613</v>
          </cell>
          <cell r="AG665">
            <v>1</v>
          </cell>
          <cell r="AH665">
            <v>7</v>
          </cell>
          <cell r="AI665" t="str">
            <v xml:space="preserve"> </v>
          </cell>
          <cell r="AJ665">
            <v>97.833333333333343</v>
          </cell>
          <cell r="AK665">
            <v>2</v>
          </cell>
          <cell r="AL665">
            <v>2.9040404040403871</v>
          </cell>
          <cell r="AM665">
            <v>1</v>
          </cell>
          <cell r="AN665">
            <v>97.833333333333343</v>
          </cell>
          <cell r="AO665">
            <v>7</v>
          </cell>
          <cell r="AP665">
            <v>44613</v>
          </cell>
        </row>
        <row r="666">
          <cell r="F666" t="str">
            <v>02665864</v>
          </cell>
          <cell r="G666" t="str">
            <v>Տավուշ</v>
          </cell>
          <cell r="H666" t="str">
            <v>Տավուշի մարզ, քազաք Երևան Պուշկինի թիվ 1</v>
          </cell>
          <cell r="I666" t="str">
            <v>Տավուշի մարզ, Դիլիջան համայնք Մաքսիմ Գորկու 54/2</v>
          </cell>
          <cell r="L666" t="str">
            <v>տնօրեն</v>
          </cell>
          <cell r="M666" t="str">
            <v>Արթուր Դանիելյան Սուրենի</v>
          </cell>
          <cell r="N666" t="str">
            <v>14, 16</v>
          </cell>
          <cell r="O666">
            <v>40</v>
          </cell>
          <cell r="P666">
            <v>159</v>
          </cell>
          <cell r="Q666">
            <v>25.157232704402517</v>
          </cell>
          <cell r="R666">
            <v>23</v>
          </cell>
          <cell r="S666">
            <v>98.157232704402517</v>
          </cell>
          <cell r="T666">
            <v>1</v>
          </cell>
          <cell r="U666">
            <v>43985</v>
          </cell>
          <cell r="V666">
            <v>43987</v>
          </cell>
          <cell r="W666">
            <v>3</v>
          </cell>
          <cell r="X666" t="str">
            <v>Ստուգում պլանային</v>
          </cell>
          <cell r="Y666" t="str">
            <v>Հավելված՝ 14, կետեր՝ 1,10,11,13 / Հավելված՝ 16 10,11,32,33,35</v>
          </cell>
          <cell r="Z666">
            <v>9</v>
          </cell>
          <cell r="AA666" t="str">
            <v xml:space="preserve"> </v>
          </cell>
          <cell r="AB666" t="str">
            <v>(Հ)334-Ա</v>
          </cell>
          <cell r="AC666">
            <v>3</v>
          </cell>
          <cell r="AD666">
            <v>1</v>
          </cell>
          <cell r="AE666">
            <v>44396</v>
          </cell>
          <cell r="AF666">
            <v>44397</v>
          </cell>
          <cell r="AG666">
            <v>2</v>
          </cell>
          <cell r="AH666">
            <v>3</v>
          </cell>
          <cell r="AI666" t="str">
            <v xml:space="preserve"> </v>
          </cell>
          <cell r="AJ666">
            <v>91.867924528301884</v>
          </cell>
          <cell r="AK666">
            <v>2</v>
          </cell>
          <cell r="AL666">
            <v>6.2893081761006329</v>
          </cell>
          <cell r="AM666">
            <v>6</v>
          </cell>
          <cell r="AN666">
            <v>91.867924528301884</v>
          </cell>
          <cell r="AO666">
            <v>3</v>
          </cell>
          <cell r="AP666">
            <v>44397</v>
          </cell>
        </row>
        <row r="667">
          <cell r="F667" t="str">
            <v>66901508</v>
          </cell>
          <cell r="G667" t="str">
            <v>Լոռի</v>
          </cell>
          <cell r="H667" t="str">
            <v>ՀՀ Լոռու մարզ, 
ք․Սիտակ, ՏԵՐ-ՍԻՄՈՆՅԱՆ 4 ՆՐԲ. 9</v>
          </cell>
          <cell r="I667" t="str">
            <v>Լոռու մարզ, 
ք․Սիտակ,Շիրակի խճ․149</v>
          </cell>
          <cell r="J667">
            <v>98503695</v>
          </cell>
          <cell r="L667" t="str">
            <v>տնօրեն</v>
          </cell>
          <cell r="M667" t="str">
            <v>Արսեն Դունամալյան Արամայիսի</v>
          </cell>
          <cell r="N667">
            <v>14</v>
          </cell>
          <cell r="O667">
            <v>77</v>
          </cell>
          <cell r="P667">
            <v>163</v>
          </cell>
          <cell r="Q667">
            <v>47.239263803680984</v>
          </cell>
          <cell r="R667">
            <v>19</v>
          </cell>
          <cell r="S667">
            <v>116.23926380368098</v>
          </cell>
          <cell r="T667">
            <v>1</v>
          </cell>
          <cell r="U667">
            <v>44034</v>
          </cell>
          <cell r="V667">
            <v>44035</v>
          </cell>
          <cell r="W667">
            <v>2</v>
          </cell>
          <cell r="X667" t="str">
            <v>Ստուգում պլանային</v>
          </cell>
          <cell r="Y667" t="str">
            <v>Հավելված՝ 14, կետեր`
5, 8, 10, 11, 12, 13, 14, 15</v>
          </cell>
          <cell r="Z667">
            <v>8</v>
          </cell>
          <cell r="AA667" t="str">
            <v xml:space="preserve"> </v>
          </cell>
          <cell r="AB667" t="str">
            <v>(Հ)504-Ա-19</v>
          </cell>
          <cell r="AC667">
            <v>2</v>
          </cell>
          <cell r="AD667">
            <v>1</v>
          </cell>
          <cell r="AE667">
            <v>44588</v>
          </cell>
          <cell r="AF667">
            <v>44588</v>
          </cell>
          <cell r="AG667">
            <v>1</v>
          </cell>
          <cell r="AH667">
            <v>2</v>
          </cell>
          <cell r="AI667" t="str">
            <v xml:space="preserve"> </v>
          </cell>
          <cell r="AJ667">
            <v>80.656441717791409</v>
          </cell>
          <cell r="AK667">
            <v>2</v>
          </cell>
          <cell r="AL667">
            <v>35.582822085889575</v>
          </cell>
          <cell r="AM667">
            <v>6</v>
          </cell>
          <cell r="AN667">
            <v>80.656441717791409</v>
          </cell>
          <cell r="AO667">
            <v>2</v>
          </cell>
          <cell r="AP667">
            <v>44588</v>
          </cell>
        </row>
        <row r="668">
          <cell r="F668" t="str">
            <v>47895992</v>
          </cell>
          <cell r="G668" t="str">
            <v>Արարատ</v>
          </cell>
          <cell r="H668" t="str">
            <v>Արարատի մարզ,գ․Ոստան,Մայիսյան փ․81</v>
          </cell>
          <cell r="I668" t="str">
            <v>Արարատի մարզ, գ․Մրգավան Խ․Աբովյան փ․ 29/5</v>
          </cell>
          <cell r="J668" t="str">
            <v>0՛91331820</v>
          </cell>
          <cell r="L668" t="str">
            <v>ձեռնարկատեր</v>
          </cell>
          <cell r="M668" t="str">
            <v>Ծաղիկ Մուրադյան</v>
          </cell>
          <cell r="N668">
            <v>14</v>
          </cell>
          <cell r="O668">
            <v>20</v>
          </cell>
          <cell r="P668">
            <v>144</v>
          </cell>
          <cell r="Q668">
            <v>13.888888888888889</v>
          </cell>
          <cell r="R668">
            <v>21</v>
          </cell>
          <cell r="S668">
            <v>84.888888888888886</v>
          </cell>
          <cell r="T668">
            <v>1</v>
          </cell>
          <cell r="U668">
            <v>44035</v>
          </cell>
          <cell r="V668">
            <v>44036</v>
          </cell>
          <cell r="W668">
            <v>2</v>
          </cell>
          <cell r="X668" t="str">
            <v>Ստուգում պլանային</v>
          </cell>
          <cell r="Y668" t="str">
            <v>Հավելված 14, Կետեր՝ 6,11</v>
          </cell>
          <cell r="Z668">
            <v>2</v>
          </cell>
          <cell r="AA668" t="str">
            <v xml:space="preserve"> </v>
          </cell>
          <cell r="AB668" t="str">
            <v>(Հ) 525-Ա</v>
          </cell>
          <cell r="AC668">
            <v>3</v>
          </cell>
          <cell r="AG668">
            <v>0</v>
          </cell>
          <cell r="AI668">
            <v>1</v>
          </cell>
          <cell r="AL668">
            <v>84.888888888888886</v>
          </cell>
          <cell r="AM668">
            <v>2</v>
          </cell>
          <cell r="AN668">
            <v>84.888888888888886</v>
          </cell>
          <cell r="AO668">
            <v>2</v>
          </cell>
          <cell r="AP668">
            <v>44036</v>
          </cell>
        </row>
        <row r="669">
          <cell r="F669" t="str">
            <v>07602934</v>
          </cell>
          <cell r="G669" t="str">
            <v>Տավուշ</v>
          </cell>
          <cell r="H669" t="str">
            <v>Տավուշի մարզ, քաղաք Իջևան Արցախյան փող. տուն 79</v>
          </cell>
          <cell r="I669" t="str">
            <v>Տավուշի մարզ, քաղաք Իջևան Մետաղագործների 79</v>
          </cell>
          <cell r="L669" t="str">
            <v>տնօրեն</v>
          </cell>
          <cell r="M669" t="str">
            <v>Ալեքսան Ծերունյան</v>
          </cell>
          <cell r="N669">
            <v>14</v>
          </cell>
          <cell r="O669">
            <v>10</v>
          </cell>
          <cell r="P669">
            <v>153</v>
          </cell>
          <cell r="Q669">
            <v>6.5359477124183014</v>
          </cell>
          <cell r="R669">
            <v>23</v>
          </cell>
          <cell r="S669">
            <v>79.535947712418306</v>
          </cell>
          <cell r="T669">
            <v>1</v>
          </cell>
          <cell r="U669">
            <v>44034</v>
          </cell>
          <cell r="V669">
            <v>44035</v>
          </cell>
          <cell r="W669">
            <v>2</v>
          </cell>
          <cell r="X669" t="str">
            <v>Ստուգում պլանային</v>
          </cell>
          <cell r="Y669" t="str">
            <v>Հավելված՝ 14  կետեր՝ 13</v>
          </cell>
          <cell r="Z669">
            <v>1</v>
          </cell>
          <cell r="AA669" t="str">
            <v xml:space="preserve"> </v>
          </cell>
          <cell r="AB669" t="str">
            <v>(Հ)532-Ա</v>
          </cell>
          <cell r="AC669">
            <v>2</v>
          </cell>
          <cell r="AD669">
            <v>1</v>
          </cell>
          <cell r="AE669">
            <v>44357</v>
          </cell>
          <cell r="AF669">
            <v>44358</v>
          </cell>
          <cell r="AG669">
            <v>2</v>
          </cell>
          <cell r="AH669">
            <v>0</v>
          </cell>
          <cell r="AI669">
            <v>1</v>
          </cell>
          <cell r="AJ669">
            <v>73</v>
          </cell>
          <cell r="AK669">
            <v>2</v>
          </cell>
          <cell r="AL669">
            <v>6.5359477124183059</v>
          </cell>
          <cell r="AM669">
            <v>1</v>
          </cell>
          <cell r="AN669">
            <v>73</v>
          </cell>
          <cell r="AO669">
            <v>0</v>
          </cell>
          <cell r="AP669">
            <v>44358</v>
          </cell>
        </row>
        <row r="670">
          <cell r="F670">
            <v>40591618</v>
          </cell>
          <cell r="G670" t="str">
            <v>Կոտայք</v>
          </cell>
          <cell r="H670" t="str">
            <v xml:space="preserve"> Վերին Պտղնի համայնք Երևան - Սևան մայրուղի թիվ 22</v>
          </cell>
          <cell r="I670" t="str">
            <v>Կոտայքի մարզ, Վերին Պտղնի համայնք Երևան - Սևան մայրուղի թիվ 22</v>
          </cell>
          <cell r="J670" t="str">
            <v>096 44 36 44</v>
          </cell>
          <cell r="K670" t="str">
            <v>hamo.stepanyan775@mail.ru</v>
          </cell>
          <cell r="L670" t="str">
            <v>տնօրեն</v>
          </cell>
          <cell r="M670" t="str">
            <v>Համբարձում Արտուրի Ստեփանյան</v>
          </cell>
          <cell r="N670">
            <v>14</v>
          </cell>
          <cell r="O670">
            <v>0</v>
          </cell>
          <cell r="P670">
            <v>144</v>
          </cell>
          <cell r="Q670">
            <v>0</v>
          </cell>
          <cell r="R670">
            <v>19</v>
          </cell>
          <cell r="S670">
            <v>69</v>
          </cell>
          <cell r="T670">
            <v>1</v>
          </cell>
          <cell r="U670">
            <v>44015</v>
          </cell>
          <cell r="V670">
            <v>44018</v>
          </cell>
          <cell r="W670">
            <v>2</v>
          </cell>
          <cell r="X670" t="str">
            <v>Ստուգում պլանային</v>
          </cell>
          <cell r="Y670" t="str">
            <v>Հավելված 14</v>
          </cell>
          <cell r="Z670">
            <v>0</v>
          </cell>
          <cell r="AA670">
            <v>1</v>
          </cell>
          <cell r="AC670">
            <v>3</v>
          </cell>
          <cell r="AG670">
            <v>0</v>
          </cell>
          <cell r="AI670">
            <v>1</v>
          </cell>
          <cell r="AL670">
            <v>69</v>
          </cell>
          <cell r="AM670">
            <v>0</v>
          </cell>
          <cell r="AN670">
            <v>69</v>
          </cell>
          <cell r="AO670">
            <v>0</v>
          </cell>
          <cell r="AP670">
            <v>44018</v>
          </cell>
        </row>
        <row r="671">
          <cell r="F671">
            <v>43116686</v>
          </cell>
          <cell r="G671" t="str">
            <v>Կոտայք</v>
          </cell>
          <cell r="H671" t="str">
            <v xml:space="preserve"> Աբովյան քաղաքի Երևանյան փողոց թիվ 1/16</v>
          </cell>
          <cell r="I671" t="str">
            <v>Կոտայքի մարզ, Աբովյան քաղաքի Երևանյան փողոց թիվ 1/16</v>
          </cell>
          <cell r="J671" t="str">
            <v>098664666</v>
          </cell>
          <cell r="K671" t="str">
            <v>Hakopmakaryan@mail.ru</v>
          </cell>
          <cell r="L671" t="str">
            <v>տնօրեն</v>
          </cell>
          <cell r="M671" t="str">
            <v>Դավիթ Սոսի Շահնազարյան</v>
          </cell>
          <cell r="N671">
            <v>14</v>
          </cell>
          <cell r="O671">
            <v>10</v>
          </cell>
          <cell r="P671">
            <v>144</v>
          </cell>
          <cell r="Q671">
            <v>6.9444444444444446</v>
          </cell>
          <cell r="R671">
            <v>19</v>
          </cell>
          <cell r="S671">
            <v>75.944444444444443</v>
          </cell>
          <cell r="T671">
            <v>1</v>
          </cell>
          <cell r="U671">
            <v>44033</v>
          </cell>
          <cell r="V671">
            <v>44034</v>
          </cell>
          <cell r="W671">
            <v>2</v>
          </cell>
          <cell r="X671" t="str">
            <v>Ստուգում պլանային</v>
          </cell>
          <cell r="Y671" t="str">
            <v>Հավելված 14 կետ 17</v>
          </cell>
          <cell r="Z671">
            <v>1</v>
          </cell>
          <cell r="AA671" t="str">
            <v xml:space="preserve"> </v>
          </cell>
          <cell r="AB671" t="str">
            <v>(Հ)490-Ա</v>
          </cell>
          <cell r="AC671">
            <v>3</v>
          </cell>
          <cell r="AG671">
            <v>0</v>
          </cell>
          <cell r="AI671">
            <v>1</v>
          </cell>
          <cell r="AL671">
            <v>75.944444444444443</v>
          </cell>
          <cell r="AM671">
            <v>1</v>
          </cell>
          <cell r="AN671">
            <v>75.944444444444443</v>
          </cell>
          <cell r="AO671">
            <v>1</v>
          </cell>
          <cell r="AP671">
            <v>44034</v>
          </cell>
        </row>
        <row r="672">
          <cell r="F672" t="str">
            <v>02665864</v>
          </cell>
          <cell r="G672" t="str">
            <v>Կոտայք</v>
          </cell>
          <cell r="H672" t="str">
            <v>ք.Երևան, Պուշկին թիվ 1</v>
          </cell>
          <cell r="I672" t="str">
            <v>Կոտայքի մարզ, ք.Հրազդան Ֆիդայինների 39</v>
          </cell>
          <cell r="J672" t="str">
            <v>099950195</v>
          </cell>
          <cell r="K672" t="str">
            <v>info@cps.am</v>
          </cell>
          <cell r="L672" t="str">
            <v>տնօրեն</v>
          </cell>
          <cell r="M672" t="str">
            <v>Արթուր Դանիելյան Սուրենի</v>
          </cell>
          <cell r="N672" t="str">
            <v>14, 16</v>
          </cell>
          <cell r="O672">
            <v>48</v>
          </cell>
          <cell r="P672">
            <v>181</v>
          </cell>
          <cell r="Q672">
            <v>26.519337016574585</v>
          </cell>
          <cell r="R672">
            <v>19</v>
          </cell>
          <cell r="S672">
            <v>95.519337016574582</v>
          </cell>
          <cell r="T672">
            <v>1</v>
          </cell>
          <cell r="U672">
            <v>43880</v>
          </cell>
          <cell r="V672">
            <v>43882</v>
          </cell>
          <cell r="W672">
            <v>3</v>
          </cell>
          <cell r="X672" t="str">
            <v>Ստուգում պլանային</v>
          </cell>
          <cell r="Y672" t="str">
            <v>Հավելված 14, կետեր՝ 6, 10, 14 / Հավելված 16 կետեր՝ 8, 11, 13, 32, 36</v>
          </cell>
          <cell r="Z672">
            <v>8</v>
          </cell>
          <cell r="AA672" t="str">
            <v xml:space="preserve"> </v>
          </cell>
          <cell r="AB672" t="str">
            <v>(Հ)-87-Ա</v>
          </cell>
          <cell r="AC672">
            <v>4</v>
          </cell>
          <cell r="AD672">
            <v>1</v>
          </cell>
          <cell r="AE672">
            <v>44040</v>
          </cell>
          <cell r="AF672">
            <v>44040</v>
          </cell>
          <cell r="AG672">
            <v>1</v>
          </cell>
          <cell r="AH672">
            <v>0</v>
          </cell>
          <cell r="AI672">
            <v>1</v>
          </cell>
          <cell r="AJ672">
            <v>69</v>
          </cell>
          <cell r="AK672">
            <v>2</v>
          </cell>
          <cell r="AL672">
            <v>26.519337016574582</v>
          </cell>
          <cell r="AM672">
            <v>8</v>
          </cell>
          <cell r="AN672">
            <v>69</v>
          </cell>
          <cell r="AO672">
            <v>0</v>
          </cell>
          <cell r="AP672">
            <v>44040</v>
          </cell>
        </row>
        <row r="673">
          <cell r="F673" t="str">
            <v>03550889</v>
          </cell>
          <cell r="G673" t="str">
            <v>Կոտայք</v>
          </cell>
          <cell r="H673" t="str">
            <v>Գետամեջ համայնք, 2-րդ փողոց, թիվ 17</v>
          </cell>
          <cell r="I673" t="str">
            <v>Կոտայքի մարզ, Գետամեջ համայնք, 2-րդ փողոց, թիվ 17</v>
          </cell>
          <cell r="J673" t="str">
            <v>095198444</v>
          </cell>
          <cell r="K673" t="str">
            <v>zoro-karapetyan@mail.ru</v>
          </cell>
          <cell r="L673" t="str">
            <v>Տնօրեն</v>
          </cell>
          <cell r="M673" t="str">
            <v>Զորայր Գագիկի Կարապետյան</v>
          </cell>
          <cell r="N673" t="str">
            <v>14, 26</v>
          </cell>
          <cell r="O673">
            <v>10</v>
          </cell>
          <cell r="P673">
            <v>153</v>
          </cell>
          <cell r="Q673">
            <v>6.5359477124183014</v>
          </cell>
          <cell r="R673">
            <v>21</v>
          </cell>
          <cell r="S673">
            <v>77.535947712418306</v>
          </cell>
          <cell r="T673">
            <v>1</v>
          </cell>
          <cell r="U673">
            <v>44083</v>
          </cell>
          <cell r="V673">
            <v>44083</v>
          </cell>
          <cell r="W673">
            <v>1</v>
          </cell>
          <cell r="X673" t="str">
            <v>Ստուգում ոչ պլանային /Վարչապետ</v>
          </cell>
          <cell r="Y673" t="str">
            <v>Հավելված՝ 14, կետ՝ 8 / Հավելված 26, կետ՝ 34</v>
          </cell>
          <cell r="Z673">
            <v>2</v>
          </cell>
          <cell r="AA673" t="str">
            <v xml:space="preserve"> </v>
          </cell>
          <cell r="AB673" t="str">
            <v>N (Հ) 852-Ա</v>
          </cell>
          <cell r="AC673">
            <v>3</v>
          </cell>
          <cell r="AD673">
            <v>1</v>
          </cell>
          <cell r="AE673">
            <v>44312</v>
          </cell>
          <cell r="AF673">
            <v>44312</v>
          </cell>
          <cell r="AG673">
            <v>1</v>
          </cell>
          <cell r="AH673">
            <v>0</v>
          </cell>
          <cell r="AI673">
            <v>1</v>
          </cell>
          <cell r="AJ673">
            <v>71</v>
          </cell>
          <cell r="AK673">
            <v>2</v>
          </cell>
          <cell r="AL673">
            <v>6.5359477124183059</v>
          </cell>
          <cell r="AM673">
            <v>2</v>
          </cell>
          <cell r="AN673">
            <v>71</v>
          </cell>
          <cell r="AO673">
            <v>0</v>
          </cell>
          <cell r="AP673">
            <v>44312</v>
          </cell>
        </row>
        <row r="674">
          <cell r="F674" t="str">
            <v>05801117</v>
          </cell>
          <cell r="G674" t="str">
            <v>Շիրակ</v>
          </cell>
          <cell r="H674" t="str">
            <v>գ.Ախուրյան, Ջրաշինարարների բանավան 6փողոց, տուն 17</v>
          </cell>
          <cell r="I674" t="str">
            <v>Շիրակի մարզ, ք.Գյումրի Մ.Խորենացու 6 (Շիրակացի)</v>
          </cell>
          <cell r="J674" t="str">
            <v>093 77 10 40</v>
          </cell>
          <cell r="L674" t="str">
            <v>տնօրեն</v>
          </cell>
          <cell r="M674" t="str">
            <v>Արմեն Ռազմիկի Մուրադյան</v>
          </cell>
          <cell r="N674">
            <v>14</v>
          </cell>
          <cell r="O674">
            <v>0</v>
          </cell>
          <cell r="P674">
            <v>144</v>
          </cell>
          <cell r="Q674">
            <v>0</v>
          </cell>
          <cell r="R674">
            <v>23</v>
          </cell>
          <cell r="S674">
            <v>73</v>
          </cell>
          <cell r="T674">
            <v>1</v>
          </cell>
          <cell r="U674">
            <v>44025</v>
          </cell>
          <cell r="V674">
            <v>44029</v>
          </cell>
          <cell r="W674">
            <v>5</v>
          </cell>
          <cell r="X674" t="str">
            <v>Ստուգում պլանային</v>
          </cell>
          <cell r="Y674" t="str">
            <v>Հավելված 14</v>
          </cell>
          <cell r="Z674">
            <v>0</v>
          </cell>
          <cell r="AA674">
            <v>1</v>
          </cell>
          <cell r="AB674" t="str">
            <v>N(Հ) 471–Ա</v>
          </cell>
          <cell r="AC674">
            <v>2</v>
          </cell>
          <cell r="AG674">
            <v>0</v>
          </cell>
          <cell r="AI674">
            <v>1</v>
          </cell>
          <cell r="AL674">
            <v>73</v>
          </cell>
          <cell r="AM674">
            <v>0</v>
          </cell>
          <cell r="AN674">
            <v>73</v>
          </cell>
          <cell r="AO674">
            <v>0</v>
          </cell>
          <cell r="AP674">
            <v>44029</v>
          </cell>
        </row>
        <row r="675">
          <cell r="F675" t="str">
            <v>05801117</v>
          </cell>
          <cell r="G675" t="str">
            <v>Շիրակ</v>
          </cell>
          <cell r="H675" t="str">
            <v>գ.Ախուրյան, Ջրաշինարարների բանավան 6փողոց, տուն 17</v>
          </cell>
          <cell r="I675" t="str">
            <v>Շիրակի մարզ, ք.Գյումրի,Խրիմյան Հայրիկ խճուղի 46ա</v>
          </cell>
          <cell r="J675" t="str">
            <v>093 77 10 40</v>
          </cell>
          <cell r="L675" t="str">
            <v>տնօրեն</v>
          </cell>
          <cell r="M675" t="str">
            <v>Արմեն Ռազմիկի Մուրադյան</v>
          </cell>
          <cell r="N675">
            <v>14</v>
          </cell>
          <cell r="O675">
            <v>0</v>
          </cell>
          <cell r="P675">
            <v>144</v>
          </cell>
          <cell r="Q675">
            <v>0</v>
          </cell>
          <cell r="R675">
            <v>21</v>
          </cell>
          <cell r="S675">
            <v>71</v>
          </cell>
          <cell r="T675">
            <v>1</v>
          </cell>
          <cell r="U675">
            <v>44025</v>
          </cell>
          <cell r="V675">
            <v>44029</v>
          </cell>
          <cell r="W675">
            <v>5</v>
          </cell>
          <cell r="X675" t="str">
            <v>Ստուգում պլանային</v>
          </cell>
          <cell r="Y675" t="str">
            <v>Հավելված 14</v>
          </cell>
          <cell r="Z675">
            <v>0</v>
          </cell>
          <cell r="AA675">
            <v>1</v>
          </cell>
          <cell r="AB675" t="str">
            <v>N(Հ) 471–Ա</v>
          </cell>
          <cell r="AC675">
            <v>2</v>
          </cell>
          <cell r="AG675">
            <v>0</v>
          </cell>
          <cell r="AI675">
            <v>1</v>
          </cell>
          <cell r="AL675">
            <v>71</v>
          </cell>
          <cell r="AM675">
            <v>0</v>
          </cell>
          <cell r="AN675">
            <v>71</v>
          </cell>
          <cell r="AO675">
            <v>0</v>
          </cell>
          <cell r="AP675">
            <v>44029</v>
          </cell>
        </row>
        <row r="676">
          <cell r="F676" t="str">
            <v>05801117</v>
          </cell>
          <cell r="G676" t="str">
            <v>Շիրակ</v>
          </cell>
          <cell r="H676" t="str">
            <v>գ.Ախուրյան, Ջրաշինարարների բանավան 6փողոց, տուն 17</v>
          </cell>
          <cell r="I676" t="str">
            <v>Շիրակի մարզ, գ.Ախուրյան, Գյումրի Ախուրյան խճուղի 21</v>
          </cell>
          <cell r="J676" t="str">
            <v>093 77 10 40</v>
          </cell>
          <cell r="L676" t="str">
            <v>տնօրեն</v>
          </cell>
          <cell r="M676" t="str">
            <v>Արմեն Ռազմիկի Մուրադյան</v>
          </cell>
          <cell r="N676">
            <v>14</v>
          </cell>
          <cell r="O676">
            <v>0</v>
          </cell>
          <cell r="P676">
            <v>144</v>
          </cell>
          <cell r="Q676">
            <v>0</v>
          </cell>
          <cell r="R676">
            <v>21</v>
          </cell>
          <cell r="S676">
            <v>71</v>
          </cell>
          <cell r="T676">
            <v>1</v>
          </cell>
          <cell r="U676">
            <v>44025</v>
          </cell>
          <cell r="V676">
            <v>44029</v>
          </cell>
          <cell r="W676">
            <v>5</v>
          </cell>
          <cell r="X676" t="str">
            <v>Ստուգում պլանային</v>
          </cell>
          <cell r="Y676" t="str">
            <v>Հավելված 14</v>
          </cell>
          <cell r="Z676">
            <v>0</v>
          </cell>
          <cell r="AA676">
            <v>1</v>
          </cell>
          <cell r="AB676" t="str">
            <v>N(Հ) 471–Ա</v>
          </cell>
          <cell r="AC676">
            <v>2</v>
          </cell>
          <cell r="AG676">
            <v>0</v>
          </cell>
          <cell r="AI676">
            <v>1</v>
          </cell>
          <cell r="AL676">
            <v>71</v>
          </cell>
          <cell r="AM676">
            <v>0</v>
          </cell>
          <cell r="AN676">
            <v>71</v>
          </cell>
          <cell r="AO676">
            <v>0</v>
          </cell>
          <cell r="AP676">
            <v>44029</v>
          </cell>
        </row>
        <row r="677">
          <cell r="F677" t="str">
            <v>06001264</v>
          </cell>
          <cell r="G677" t="str">
            <v>Շիրակ</v>
          </cell>
          <cell r="H677" t="str">
            <v>ք.Մարալիկ, Երիտասարդական 45</v>
          </cell>
          <cell r="I677" t="str">
            <v>Շիրակի մարզ, ք.Մարալիկ Հ.Շահինյան 1</v>
          </cell>
          <cell r="J677" t="str">
            <v>093 35 86 00</v>
          </cell>
          <cell r="K677" t="str">
            <v>ani-maralik@rambler.ru</v>
          </cell>
          <cell r="L677" t="str">
            <v>պատասխանատու</v>
          </cell>
          <cell r="M677" t="str">
            <v>Բաբկեն Կառլենի Մակարյան</v>
          </cell>
          <cell r="N677" t="str">
            <v>14, 16</v>
          </cell>
          <cell r="O677">
            <v>94</v>
          </cell>
          <cell r="P677">
            <v>302</v>
          </cell>
          <cell r="Q677">
            <v>31.125827814569533</v>
          </cell>
          <cell r="R677">
            <v>27</v>
          </cell>
          <cell r="S677">
            <v>108.12582781456953</v>
          </cell>
          <cell r="T677">
            <v>1</v>
          </cell>
          <cell r="U677">
            <v>44088</v>
          </cell>
          <cell r="V677">
            <v>44091</v>
          </cell>
          <cell r="W677">
            <v>4</v>
          </cell>
          <cell r="X677" t="str">
            <v>Ստուգում պլանային</v>
          </cell>
          <cell r="Y677" t="str">
            <v>Հավելված 14. կետ՝ 8 / Հավելված 16, կետեր՝2, 6, 7, 10, 11, 14, 26, 28, 30, 32</v>
          </cell>
          <cell r="Z677">
            <v>11</v>
          </cell>
          <cell r="AA677" t="str">
            <v xml:space="preserve"> </v>
          </cell>
          <cell r="AB677" t="str">
            <v>(Հ) 761–Ա</v>
          </cell>
          <cell r="AC677">
            <v>2</v>
          </cell>
          <cell r="AD677">
            <v>1</v>
          </cell>
          <cell r="AE677">
            <v>44473</v>
          </cell>
          <cell r="AF677">
            <v>44474</v>
          </cell>
          <cell r="AG677">
            <v>2</v>
          </cell>
          <cell r="AH677">
            <v>6</v>
          </cell>
          <cell r="AI677" t="str">
            <v xml:space="preserve"> </v>
          </cell>
          <cell r="AJ677">
            <v>96.205298013245027</v>
          </cell>
          <cell r="AK677">
            <v>2</v>
          </cell>
          <cell r="AL677">
            <v>11.920529801324506</v>
          </cell>
          <cell r="AM677">
            <v>5</v>
          </cell>
          <cell r="AN677">
            <v>96.205298013245027</v>
          </cell>
          <cell r="AO677">
            <v>6</v>
          </cell>
          <cell r="AP677">
            <v>44474</v>
          </cell>
        </row>
        <row r="678">
          <cell r="F678" t="str">
            <v>52107782</v>
          </cell>
          <cell r="G678" t="str">
            <v>Արմավիր</v>
          </cell>
          <cell r="H678" t="str">
            <v>Արմավիրի մարզ, ք. Էջմիածին Զոյայի փ. 7 Ա</v>
          </cell>
          <cell r="I678" t="str">
            <v xml:space="preserve">Արմավիրի մարզ, ք. Էջմիածին Երևանյան խճ. Ռաստր գործարանի դիմաց </v>
          </cell>
          <cell r="J678" t="str">
            <v>093499955</v>
          </cell>
          <cell r="L678" t="str">
            <v>անհատ ձեռներեց</v>
          </cell>
          <cell r="M678" t="str">
            <v xml:space="preserve">Բեգլար Լալայան </v>
          </cell>
          <cell r="N678">
            <v>14</v>
          </cell>
          <cell r="O678">
            <v>10</v>
          </cell>
          <cell r="P678">
            <v>136</v>
          </cell>
          <cell r="Q678">
            <v>7.3529411764705888</v>
          </cell>
          <cell r="R678">
            <v>23</v>
          </cell>
          <cell r="S678">
            <v>80.35294117647058</v>
          </cell>
          <cell r="T678">
            <v>1</v>
          </cell>
          <cell r="U678">
            <v>43804</v>
          </cell>
          <cell r="V678">
            <v>43808</v>
          </cell>
          <cell r="W678">
            <v>3</v>
          </cell>
          <cell r="X678" t="str">
            <v>Ստուգում ոչ պլանային /Վարչապետ</v>
          </cell>
          <cell r="Y678" t="str">
            <v>Հավելված 14, կետ՝ 8</v>
          </cell>
          <cell r="Z678">
            <v>1</v>
          </cell>
          <cell r="AA678" t="str">
            <v xml:space="preserve"> </v>
          </cell>
          <cell r="AB678" t="str">
            <v>17-014</v>
          </cell>
          <cell r="AC678"/>
          <cell r="AD678">
            <v>2</v>
          </cell>
          <cell r="AE678">
            <v>44312</v>
          </cell>
          <cell r="AF678">
            <v>44312</v>
          </cell>
          <cell r="AG678">
            <v>1</v>
          </cell>
          <cell r="AH678">
            <v>0</v>
          </cell>
          <cell r="AI678">
            <v>1</v>
          </cell>
          <cell r="AJ678">
            <v>73</v>
          </cell>
          <cell r="AK678">
            <v>2</v>
          </cell>
          <cell r="AL678">
            <v>7.3529411764705799</v>
          </cell>
          <cell r="AM678">
            <v>1</v>
          </cell>
          <cell r="AN678">
            <v>73</v>
          </cell>
          <cell r="AO678">
            <v>0</v>
          </cell>
          <cell r="AP678">
            <v>44312</v>
          </cell>
        </row>
        <row r="679">
          <cell r="F679" t="str">
            <v>52123185</v>
          </cell>
          <cell r="G679" t="str">
            <v>Արմավիր</v>
          </cell>
          <cell r="H679" t="str">
            <v xml:space="preserve">Արմավիրի մարզ, ք. Էջմիածին Արագածի զանգված 1/3ա </v>
          </cell>
          <cell r="I679" t="str">
            <v xml:space="preserve">Արմավիրի մարզ, ք. Էջմիածին Արագածի զանգված 1/3ա </v>
          </cell>
          <cell r="J679" t="str">
            <v>098088000</v>
          </cell>
          <cell r="L679" t="str">
            <v>անհատ ձեռնարկտեր</v>
          </cell>
          <cell r="M679" t="str">
            <v>Լյովա Այվազյան</v>
          </cell>
          <cell r="N679">
            <v>14</v>
          </cell>
          <cell r="O679">
            <v>10</v>
          </cell>
          <cell r="P679">
            <v>144</v>
          </cell>
          <cell r="Q679">
            <v>6.9444444444444446</v>
          </cell>
          <cell r="R679">
            <v>21</v>
          </cell>
          <cell r="S679">
            <v>77.944444444444443</v>
          </cell>
          <cell r="T679">
            <v>1</v>
          </cell>
          <cell r="U679">
            <v>43854</v>
          </cell>
          <cell r="V679">
            <v>43857</v>
          </cell>
          <cell r="W679">
            <v>2</v>
          </cell>
          <cell r="X679" t="str">
            <v>Ստուգում պլանային</v>
          </cell>
          <cell r="Y679" t="str">
            <v>Հավելված 14, կետեր 1</v>
          </cell>
          <cell r="Z679">
            <v>1</v>
          </cell>
          <cell r="AA679" t="str">
            <v xml:space="preserve"> </v>
          </cell>
          <cell r="AB679" t="str">
            <v>20-Ա</v>
          </cell>
          <cell r="AC679">
            <v>2</v>
          </cell>
          <cell r="AD679">
            <v>1</v>
          </cell>
          <cell r="AE679">
            <v>44174</v>
          </cell>
          <cell r="AF679">
            <v>44174</v>
          </cell>
          <cell r="AG679">
            <v>1</v>
          </cell>
          <cell r="AH679">
            <v>0</v>
          </cell>
          <cell r="AI679">
            <v>1</v>
          </cell>
          <cell r="AJ679">
            <v>71</v>
          </cell>
          <cell r="AK679">
            <v>2</v>
          </cell>
          <cell r="AL679">
            <v>6.9444444444444429</v>
          </cell>
          <cell r="AM679">
            <v>1</v>
          </cell>
          <cell r="AN679">
            <v>71</v>
          </cell>
          <cell r="AO679">
            <v>0</v>
          </cell>
          <cell r="AP679">
            <v>44174</v>
          </cell>
        </row>
        <row r="680">
          <cell r="F680" t="str">
            <v>07806151</v>
          </cell>
          <cell r="G680" t="str">
            <v>Տավուշ</v>
          </cell>
          <cell r="H680" t="str">
            <v>ՀՀ Տավուշի մարզ, ք․ Բերդ, Վարդանյան փող․ տուն 46</v>
          </cell>
          <cell r="I680" t="str">
            <v>ՀՀ Տավուշի մարզ, ք․ Բերդ, Մաշտոցի 1</v>
          </cell>
          <cell r="L680" t="str">
            <v>Տնօրեն</v>
          </cell>
          <cell r="M680" t="str">
            <v>Նաիրա Մանուչարյան</v>
          </cell>
          <cell r="N680">
            <v>14</v>
          </cell>
          <cell r="O680">
            <v>10</v>
          </cell>
          <cell r="P680">
            <v>153</v>
          </cell>
          <cell r="Q680">
            <v>6.5359477124183014</v>
          </cell>
          <cell r="R680">
            <v>21</v>
          </cell>
          <cell r="S680">
            <v>77.535947712418306</v>
          </cell>
          <cell r="T680">
            <v>1</v>
          </cell>
          <cell r="U680">
            <v>44099</v>
          </cell>
          <cell r="V680">
            <v>44099</v>
          </cell>
          <cell r="W680">
            <v>1</v>
          </cell>
          <cell r="X680" t="str">
            <v>Ստուգում պլանային</v>
          </cell>
          <cell r="Y680" t="str">
            <v>Հավելված 14, կետ՝ 9</v>
          </cell>
          <cell r="Z680">
            <v>1</v>
          </cell>
          <cell r="AA680" t="str">
            <v xml:space="preserve"> </v>
          </cell>
          <cell r="AB680" t="str">
            <v xml:space="preserve">898-Ա </v>
          </cell>
          <cell r="AC680">
            <v>2</v>
          </cell>
          <cell r="AD680">
            <v>1</v>
          </cell>
          <cell r="AE680">
            <v>44651</v>
          </cell>
          <cell r="AF680">
            <v>44651</v>
          </cell>
          <cell r="AG680">
            <v>1</v>
          </cell>
          <cell r="AH680">
            <v>0</v>
          </cell>
          <cell r="AI680">
            <v>1</v>
          </cell>
          <cell r="AJ680">
            <v>71</v>
          </cell>
          <cell r="AK680">
            <v>2</v>
          </cell>
          <cell r="AL680">
            <v>6.5359477124183059</v>
          </cell>
          <cell r="AM680">
            <v>1</v>
          </cell>
          <cell r="AN680">
            <v>71</v>
          </cell>
          <cell r="AO680">
            <v>0</v>
          </cell>
          <cell r="AP680">
            <v>44651</v>
          </cell>
        </row>
        <row r="681">
          <cell r="F681" t="str">
            <v>03523673</v>
          </cell>
          <cell r="G681" t="str">
            <v>Կոտայք</v>
          </cell>
          <cell r="H681" t="str">
            <v xml:space="preserve">Նոր Հաճն համայնք, Տոռոզյան 17 </v>
          </cell>
          <cell r="I681" t="str">
            <v xml:space="preserve">Կոտայքի մարզ, Նոր Հաճն համայնք, Տոռոզյան 17 </v>
          </cell>
          <cell r="J681" t="str">
            <v>094370445</v>
          </cell>
          <cell r="L681" t="str">
            <v xml:space="preserve">Ղեկավար </v>
          </cell>
          <cell r="M681" t="str">
            <v>Լյուդվիկ Նորիկի Ասատրյան</v>
          </cell>
          <cell r="N681">
            <v>14</v>
          </cell>
          <cell r="O681">
            <v>10</v>
          </cell>
          <cell r="P681">
            <v>144</v>
          </cell>
          <cell r="Q681">
            <v>6.9444444444444446</v>
          </cell>
          <cell r="R681">
            <v>19</v>
          </cell>
          <cell r="S681">
            <v>75.944444444444443</v>
          </cell>
          <cell r="T681">
            <v>1</v>
          </cell>
          <cell r="U681">
            <v>44231</v>
          </cell>
          <cell r="V681">
            <v>44231</v>
          </cell>
          <cell r="W681">
            <v>1</v>
          </cell>
          <cell r="X681" t="str">
            <v>Ստուգում պլանային</v>
          </cell>
          <cell r="Y681" t="str">
            <v xml:space="preserve">Հավելված 14, կետ ՝ 1 </v>
          </cell>
          <cell r="Z681">
            <v>1</v>
          </cell>
          <cell r="AA681" t="str">
            <v xml:space="preserve"> </v>
          </cell>
          <cell r="AB681" t="str">
            <v>Հ/19</v>
          </cell>
          <cell r="AC681">
            <v>3</v>
          </cell>
          <cell r="AD681">
            <v>1</v>
          </cell>
          <cell r="AE681">
            <v>44432</v>
          </cell>
          <cell r="AF681">
            <v>44432</v>
          </cell>
          <cell r="AG681">
            <v>1</v>
          </cell>
          <cell r="AH681">
            <v>1</v>
          </cell>
          <cell r="AI681" t="str">
            <v xml:space="preserve"> </v>
          </cell>
          <cell r="AJ681">
            <v>75.944444444444443</v>
          </cell>
          <cell r="AK681">
            <v>2</v>
          </cell>
          <cell r="AL681">
            <v>0</v>
          </cell>
          <cell r="AM681">
            <v>0</v>
          </cell>
          <cell r="AN681">
            <v>75.944444444444443</v>
          </cell>
          <cell r="AO681">
            <v>1</v>
          </cell>
          <cell r="AP681">
            <v>44432</v>
          </cell>
        </row>
        <row r="682">
          <cell r="F682" t="str">
            <v>03514803</v>
          </cell>
          <cell r="G682" t="str">
            <v>Կոտայք</v>
          </cell>
          <cell r="H682" t="str">
            <v xml:space="preserve">Երևան-Սևան մայրուղի, Նոր Հաճն ճանապարհ </v>
          </cell>
          <cell r="I682" t="str">
            <v xml:space="preserve">Կոտայքի մարզ, Երևան-Սևան մայրուղի, Նոր Հաճն ճանապարհ </v>
          </cell>
          <cell r="J682" t="str">
            <v>055-50-15-00</v>
          </cell>
          <cell r="K682" t="str">
            <v>hakopmakaryan@mail.ru</v>
          </cell>
          <cell r="L682" t="str">
            <v>Տնօրեն</v>
          </cell>
          <cell r="M682" t="str">
            <v>Եփրեմ Անուշավանի Եփրեմյան</v>
          </cell>
          <cell r="N682">
            <v>14</v>
          </cell>
          <cell r="O682">
            <v>0</v>
          </cell>
          <cell r="P682">
            <v>144</v>
          </cell>
          <cell r="Q682">
            <v>0</v>
          </cell>
          <cell r="R682">
            <v>21</v>
          </cell>
          <cell r="S682">
            <v>71</v>
          </cell>
          <cell r="T682">
            <v>1</v>
          </cell>
          <cell r="U682">
            <v>44230</v>
          </cell>
          <cell r="V682">
            <v>44230</v>
          </cell>
          <cell r="W682">
            <v>1</v>
          </cell>
          <cell r="X682" t="str">
            <v>Ստուգում պլանային</v>
          </cell>
          <cell r="Y682" t="str">
            <v>Հավելված 14</v>
          </cell>
          <cell r="Z682">
            <v>0</v>
          </cell>
          <cell r="AA682">
            <v>1</v>
          </cell>
          <cell r="AB682" t="str">
            <v>Հ/18</v>
          </cell>
          <cell r="AC682">
            <v>3</v>
          </cell>
          <cell r="AG682">
            <v>0</v>
          </cell>
          <cell r="AI682">
            <v>1</v>
          </cell>
          <cell r="AL682">
            <v>71</v>
          </cell>
          <cell r="AM682">
            <v>0</v>
          </cell>
          <cell r="AN682">
            <v>71</v>
          </cell>
          <cell r="AO682">
            <v>0</v>
          </cell>
          <cell r="AP682">
            <v>44230</v>
          </cell>
        </row>
        <row r="683">
          <cell r="F683" t="str">
            <v>04201808</v>
          </cell>
          <cell r="G683" t="str">
            <v>Արարատ</v>
          </cell>
          <cell r="H683" t="str">
            <v>Արարատի մարզ, գ․Ոստան, Մայիսյան փող տ  77</v>
          </cell>
          <cell r="I683" t="str">
            <v>Արարատի մարզ, Արտաշատ-Դալար խճղ 2</v>
          </cell>
          <cell r="J683" t="str">
            <v>՛093331192</v>
          </cell>
          <cell r="L683" t="str">
            <v>տնօրեն</v>
          </cell>
          <cell r="M683" t="str">
            <v>Սայաթ Մարտիրոսյան Ռոլանդ-Ռուդիկի</v>
          </cell>
          <cell r="N683">
            <v>14</v>
          </cell>
          <cell r="O683">
            <v>0</v>
          </cell>
          <cell r="P683">
            <v>144</v>
          </cell>
          <cell r="Q683">
            <v>0</v>
          </cell>
          <cell r="R683">
            <v>20</v>
          </cell>
          <cell r="S683">
            <v>70</v>
          </cell>
          <cell r="T683">
            <v>1</v>
          </cell>
          <cell r="U683">
            <v>44236</v>
          </cell>
          <cell r="V683">
            <v>44238</v>
          </cell>
          <cell r="W683">
            <v>3</v>
          </cell>
          <cell r="X683" t="str">
            <v>Ստուգում պլանային</v>
          </cell>
          <cell r="Y683" t="str">
            <v>Հավելված 14</v>
          </cell>
          <cell r="Z683">
            <v>0</v>
          </cell>
          <cell r="AA683">
            <v>1</v>
          </cell>
          <cell r="AB683" t="str">
            <v>Հ/87-2021</v>
          </cell>
          <cell r="AC683">
            <v>3</v>
          </cell>
          <cell r="AG683">
            <v>0</v>
          </cell>
          <cell r="AI683">
            <v>1</v>
          </cell>
          <cell r="AL683">
            <v>70</v>
          </cell>
          <cell r="AM683">
            <v>0</v>
          </cell>
          <cell r="AN683">
            <v>70</v>
          </cell>
          <cell r="AO683">
            <v>0</v>
          </cell>
          <cell r="AP683">
            <v>44238</v>
          </cell>
        </row>
        <row r="684">
          <cell r="F684" t="str">
            <v>08622095</v>
          </cell>
          <cell r="G684" t="str">
            <v>Գեղարքունիք</v>
          </cell>
          <cell r="H684" t="str">
            <v>Գեղարքունիքի մարզ, Քաղաք Սևան, Շահումյան 1/2</v>
          </cell>
          <cell r="I684" t="str">
            <v>Գեղարքունիքի մարզ, Քաղաք Սևան, Շահումյան 1/2</v>
          </cell>
          <cell r="J684" t="str">
            <v>077 33 80 44</v>
          </cell>
          <cell r="L684" t="str">
            <v>տնօրեն</v>
          </cell>
          <cell r="M684" t="str">
            <v>Սուրեն Գոռի Խուդաբաշյան</v>
          </cell>
          <cell r="N684" t="str">
            <v>14, 16</v>
          </cell>
          <cell r="O684">
            <v>105</v>
          </cell>
          <cell r="P684">
            <v>304</v>
          </cell>
          <cell r="Q684">
            <v>34.539473684210527</v>
          </cell>
          <cell r="R684">
            <v>21</v>
          </cell>
          <cell r="S684">
            <v>105.53947368421052</v>
          </cell>
          <cell r="T684">
            <v>1</v>
          </cell>
          <cell r="U684">
            <v>44237</v>
          </cell>
          <cell r="V684">
            <v>44239</v>
          </cell>
          <cell r="W684">
            <v>3</v>
          </cell>
          <cell r="X684" t="str">
            <v>Ստուգում պլանային</v>
          </cell>
          <cell r="Y684" t="str">
            <v>Հավելված 14, կետեր՝  1, 10, 11 / Հավելված 16, կետեր՝  4, 6, 9, 22, 23, 28, 29, 30, 35, 36</v>
          </cell>
          <cell r="Z684">
            <v>14</v>
          </cell>
          <cell r="AA684" t="str">
            <v xml:space="preserve"> </v>
          </cell>
          <cell r="AB684" t="str">
            <v>Հ/66-2021</v>
          </cell>
          <cell r="AC684">
            <v>2</v>
          </cell>
          <cell r="AG684">
            <v>0</v>
          </cell>
          <cell r="AI684">
            <v>1</v>
          </cell>
          <cell r="AL684">
            <v>105.53947368421052</v>
          </cell>
          <cell r="AM684">
            <v>14</v>
          </cell>
          <cell r="AN684">
            <v>105.53947368421052</v>
          </cell>
          <cell r="AO684">
            <v>14</v>
          </cell>
          <cell r="AP684">
            <v>44239</v>
          </cell>
        </row>
        <row r="685">
          <cell r="F685" t="str">
            <v>07400173</v>
          </cell>
          <cell r="G685" t="str">
            <v>Տավուշ</v>
          </cell>
          <cell r="H685" t="str">
            <v>ՀՀ, Տավուշի մարզ, գ․ Կողբ 14 փող․ տուն 27</v>
          </cell>
          <cell r="I685" t="str">
            <v xml:space="preserve">ՀՀ, Տավուշի մարզ, ք․ Նոյեմբերյան </v>
          </cell>
          <cell r="L685" t="str">
            <v>Տնօրեն</v>
          </cell>
          <cell r="M685" t="str">
            <v>Արտիկ Ազատյան</v>
          </cell>
          <cell r="N685">
            <v>14</v>
          </cell>
          <cell r="O685">
            <v>20</v>
          </cell>
          <cell r="P685">
            <v>157</v>
          </cell>
          <cell r="Q685">
            <v>12.738853503184714</v>
          </cell>
          <cell r="R685">
            <v>20</v>
          </cell>
          <cell r="S685">
            <v>82.738853503184714</v>
          </cell>
          <cell r="T685">
            <v>1</v>
          </cell>
          <cell r="U685">
            <v>44264</v>
          </cell>
          <cell r="V685">
            <v>44265</v>
          </cell>
          <cell r="W685">
            <v>2</v>
          </cell>
          <cell r="X685" t="str">
            <v>Ստուգում պլանային</v>
          </cell>
          <cell r="Y685" t="str">
            <v>Հավելված 14, կետեր՝ 10, 11</v>
          </cell>
          <cell r="Z685">
            <v>2</v>
          </cell>
          <cell r="AA685" t="str">
            <v xml:space="preserve"> </v>
          </cell>
          <cell r="AB685" t="str">
            <v>Հ/246-2021</v>
          </cell>
          <cell r="AC685">
            <v>2</v>
          </cell>
          <cell r="AD685">
            <v>1</v>
          </cell>
          <cell r="AE685">
            <v>44736</v>
          </cell>
          <cell r="AF685">
            <v>44736</v>
          </cell>
          <cell r="AG685">
            <v>1</v>
          </cell>
          <cell r="AH685">
            <v>0</v>
          </cell>
          <cell r="AI685">
            <v>1</v>
          </cell>
          <cell r="AJ685">
            <v>70</v>
          </cell>
          <cell r="AK685">
            <v>3</v>
          </cell>
          <cell r="AL685">
            <v>12.738853503184714</v>
          </cell>
          <cell r="AM685">
            <v>2</v>
          </cell>
          <cell r="AN685">
            <v>70</v>
          </cell>
          <cell r="AO685">
            <v>0</v>
          </cell>
          <cell r="AP685">
            <v>44736</v>
          </cell>
        </row>
        <row r="686">
          <cell r="F686" t="str">
            <v>32481745</v>
          </cell>
          <cell r="G686" t="str">
            <v>Արմավիր</v>
          </cell>
          <cell r="H686" t="str">
            <v>ՀՀ Արմավիրի մարզ գ․ Փարաքար Մայրաքաղաքային 90</v>
          </cell>
          <cell r="I686" t="str">
            <v>ՀՀ Արմավիրի մարզ գ․ Փարաքար Մայրաքաղաքային 90</v>
          </cell>
          <cell r="J686">
            <v>94920380</v>
          </cell>
          <cell r="L686" t="str">
            <v>Անհատ ձեռնարկատեր</v>
          </cell>
          <cell r="M686" t="str">
            <v>Խաչատուր Ավետիսյան Ալբերտի</v>
          </cell>
          <cell r="N686">
            <v>14</v>
          </cell>
          <cell r="O686">
            <v>10</v>
          </cell>
          <cell r="P686">
            <v>144</v>
          </cell>
          <cell r="Q686">
            <v>6.9444444444444446</v>
          </cell>
          <cell r="R686">
            <v>23</v>
          </cell>
          <cell r="S686">
            <v>79.944444444444443</v>
          </cell>
          <cell r="T686">
            <v>1</v>
          </cell>
          <cell r="U686">
            <v>44256</v>
          </cell>
          <cell r="V686">
            <v>44267</v>
          </cell>
          <cell r="W686">
            <v>9</v>
          </cell>
          <cell r="X686" t="str">
            <v>Ստուգում պլանային</v>
          </cell>
          <cell r="Y686" t="str">
            <v>Հավելված 14, կետ 8</v>
          </cell>
          <cell r="Z686">
            <v>1</v>
          </cell>
          <cell r="AA686" t="str">
            <v xml:space="preserve"> </v>
          </cell>
          <cell r="AB686" t="str">
            <v>Հ/351-2021</v>
          </cell>
          <cell r="AC686">
            <v>2</v>
          </cell>
          <cell r="AD686">
            <v>3</v>
          </cell>
          <cell r="AE686">
            <v>44823</v>
          </cell>
          <cell r="AF686">
            <v>44823</v>
          </cell>
          <cell r="AG686">
            <v>1</v>
          </cell>
          <cell r="AH686">
            <v>1</v>
          </cell>
          <cell r="AI686" t="str">
            <v xml:space="preserve"> </v>
          </cell>
          <cell r="AJ686">
            <v>79.944444444444443</v>
          </cell>
          <cell r="AK686">
            <v>2</v>
          </cell>
          <cell r="AL686">
            <v>0</v>
          </cell>
          <cell r="AM686">
            <v>0</v>
          </cell>
          <cell r="AN686">
            <v>79.944444444444443</v>
          </cell>
          <cell r="AO686">
            <v>1</v>
          </cell>
          <cell r="AP686">
            <v>44823</v>
          </cell>
        </row>
        <row r="687">
          <cell r="F687" t="str">
            <v>03551857</v>
          </cell>
          <cell r="G687" t="str">
            <v>Կոտայք</v>
          </cell>
          <cell r="H687" t="str">
            <v>ք․ Աբովյան, Արզնի խճուղի, 4-րդ թաղամաս, թիվ 88</v>
          </cell>
          <cell r="I687" t="str">
            <v xml:space="preserve">Կոտայքի մարզ, ք․ Աբովյան, Արզնի խճուղի, 4-րդ թաղամաս, թիվ 89 </v>
          </cell>
          <cell r="J687" t="str">
            <v xml:space="preserve">093 93 31 66 </v>
          </cell>
          <cell r="L687" t="str">
            <v>Տնօրեն</v>
          </cell>
          <cell r="M687" t="str">
            <v>Ռուբեն Լևոնի Բաղդասարյան</v>
          </cell>
          <cell r="N687">
            <v>14</v>
          </cell>
          <cell r="O687">
            <v>0</v>
          </cell>
          <cell r="P687">
            <v>144</v>
          </cell>
          <cell r="Q687">
            <v>0</v>
          </cell>
          <cell r="R687">
            <v>20</v>
          </cell>
          <cell r="S687">
            <v>70</v>
          </cell>
          <cell r="T687">
            <v>1</v>
          </cell>
          <cell r="U687">
            <v>44299</v>
          </cell>
          <cell r="V687">
            <v>44299</v>
          </cell>
          <cell r="W687">
            <v>1</v>
          </cell>
          <cell r="X687" t="str">
            <v>Ստուգում պլանային</v>
          </cell>
          <cell r="Y687" t="str">
            <v>Հավելված 14</v>
          </cell>
          <cell r="Z687">
            <v>0</v>
          </cell>
          <cell r="AA687">
            <v>1</v>
          </cell>
          <cell r="AB687" t="str">
            <v>Հ/444-2021</v>
          </cell>
          <cell r="AC687">
            <v>2</v>
          </cell>
          <cell r="AG687">
            <v>0</v>
          </cell>
          <cell r="AI687">
            <v>1</v>
          </cell>
          <cell r="AL687">
            <v>70</v>
          </cell>
          <cell r="AM687">
            <v>0</v>
          </cell>
          <cell r="AN687">
            <v>70</v>
          </cell>
          <cell r="AO687">
            <v>0</v>
          </cell>
          <cell r="AP687">
            <v>44299</v>
          </cell>
        </row>
        <row r="688">
          <cell r="F688" t="str">
            <v>03551452</v>
          </cell>
          <cell r="G688" t="str">
            <v>Կոտայք</v>
          </cell>
          <cell r="H688" t="str">
            <v xml:space="preserve">ք․ Աբովյան, Երևանյան փողոց 1/92 </v>
          </cell>
          <cell r="I688" t="str">
            <v>Կոտայքի մարզ, ք․ Աբովյան, Երևանյան փողոց 1/92</v>
          </cell>
          <cell r="J688" t="str">
            <v>094 60 90 06</v>
          </cell>
          <cell r="K688" t="str">
            <v>Rafayel.zeynalyan@yahoo.com</v>
          </cell>
          <cell r="L688" t="str">
            <v>Տնօրեն</v>
          </cell>
          <cell r="M688" t="str">
            <v>Զեյնալյան Ռաֆայել Աշոտի</v>
          </cell>
          <cell r="N688">
            <v>14</v>
          </cell>
          <cell r="O688">
            <v>10</v>
          </cell>
          <cell r="P688">
            <v>125</v>
          </cell>
          <cell r="Q688">
            <v>8</v>
          </cell>
          <cell r="R688">
            <v>23</v>
          </cell>
          <cell r="S688">
            <v>81</v>
          </cell>
          <cell r="T688">
            <v>1</v>
          </cell>
          <cell r="U688">
            <v>44301</v>
          </cell>
          <cell r="V688">
            <v>44301</v>
          </cell>
          <cell r="W688">
            <v>1</v>
          </cell>
          <cell r="X688" t="str">
            <v>Ստուգում պլանային</v>
          </cell>
          <cell r="Y688" t="str">
            <v>Հավելված 14, կետ՝ 8</v>
          </cell>
          <cell r="Z688">
            <v>1</v>
          </cell>
          <cell r="AA688" t="str">
            <v xml:space="preserve"> </v>
          </cell>
          <cell r="AB688" t="str">
            <v>Հ/445-2021</v>
          </cell>
          <cell r="AC688">
            <v>2</v>
          </cell>
          <cell r="AD688">
            <v>1</v>
          </cell>
          <cell r="AE688">
            <v>44489</v>
          </cell>
          <cell r="AF688">
            <v>44489</v>
          </cell>
          <cell r="AG688">
            <v>1</v>
          </cell>
          <cell r="AH688">
            <v>1</v>
          </cell>
          <cell r="AI688" t="str">
            <v xml:space="preserve"> </v>
          </cell>
          <cell r="AJ688">
            <v>81</v>
          </cell>
          <cell r="AK688">
            <v>2</v>
          </cell>
          <cell r="AL688">
            <v>0</v>
          </cell>
          <cell r="AM688">
            <v>0</v>
          </cell>
          <cell r="AN688">
            <v>81</v>
          </cell>
          <cell r="AO688">
            <v>1</v>
          </cell>
          <cell r="AP688">
            <v>44489</v>
          </cell>
        </row>
        <row r="689">
          <cell r="F689" t="str">
            <v>09424332</v>
          </cell>
          <cell r="G689" t="str">
            <v>Սյունիք</v>
          </cell>
          <cell r="H689" t="str">
            <v>Ք․ Կապան, Գործարանային 16/6</v>
          </cell>
          <cell r="I689" t="str">
            <v>Սյունիքի մարզ, ք․ Կապան, Գործարանային 16/6</v>
          </cell>
          <cell r="J689">
            <v>94450780</v>
          </cell>
          <cell r="L689" t="str">
            <v>տնօրեն</v>
          </cell>
          <cell r="M689" t="str">
            <v>Աննա Հովհաննեսի Հովհաննիսյան</v>
          </cell>
          <cell r="N689">
            <v>14</v>
          </cell>
          <cell r="O689">
            <v>30</v>
          </cell>
          <cell r="P689">
            <v>135</v>
          </cell>
          <cell r="Q689">
            <v>22.222222222222221</v>
          </cell>
          <cell r="R689">
            <v>21</v>
          </cell>
          <cell r="S689">
            <v>93.222222222222229</v>
          </cell>
          <cell r="T689">
            <v>1</v>
          </cell>
          <cell r="U689">
            <v>44305</v>
          </cell>
          <cell r="V689">
            <v>44306</v>
          </cell>
          <cell r="W689">
            <v>2</v>
          </cell>
          <cell r="X689" t="str">
            <v>Ստուգում պլանային</v>
          </cell>
          <cell r="Y689" t="str">
            <v>Հավելված 14, կետ՝ 6, 8, 10</v>
          </cell>
          <cell r="Z689">
            <v>3</v>
          </cell>
          <cell r="AA689" t="str">
            <v xml:space="preserve"> </v>
          </cell>
          <cell r="AB689" t="str">
            <v>Հ/417-2021</v>
          </cell>
          <cell r="AC689">
            <v>1</v>
          </cell>
          <cell r="AG689">
            <v>0</v>
          </cell>
          <cell r="AI689">
            <v>1</v>
          </cell>
          <cell r="AL689">
            <v>93.222222222222229</v>
          </cell>
          <cell r="AM689">
            <v>3</v>
          </cell>
          <cell r="AN689">
            <v>93.222222222222229</v>
          </cell>
          <cell r="AO689">
            <v>3</v>
          </cell>
          <cell r="AP689">
            <v>44306</v>
          </cell>
        </row>
        <row r="690">
          <cell r="F690" t="str">
            <v>66006527</v>
          </cell>
          <cell r="G690" t="str">
            <v>Լոռի</v>
          </cell>
          <cell r="H690" t="str">
            <v>ՀՀ Լոռու մարզ, ք․Սպիտակ Ս․Ավետիսյան փողոց 44</v>
          </cell>
          <cell r="I690" t="str">
            <v>ՀՀ Լոռու մարզ, ք․Սպիտակ Ս․Ավետիսյան փողոց 82</v>
          </cell>
          <cell r="J690">
            <v>96471750</v>
          </cell>
          <cell r="L690" t="str">
            <v>տնօրեն</v>
          </cell>
          <cell r="M690" t="str">
            <v>Արծրուն Սողոմոնյան Վոլոդյայի</v>
          </cell>
          <cell r="N690">
            <v>14</v>
          </cell>
          <cell r="O690">
            <v>20</v>
          </cell>
          <cell r="P690">
            <v>163</v>
          </cell>
          <cell r="Q690">
            <v>12.269938650306749</v>
          </cell>
          <cell r="R690">
            <v>21</v>
          </cell>
          <cell r="S690">
            <v>83.269938650306756</v>
          </cell>
          <cell r="T690">
            <v>1</v>
          </cell>
          <cell r="U690">
            <v>44305</v>
          </cell>
          <cell r="V690">
            <v>44306</v>
          </cell>
          <cell r="W690">
            <v>2</v>
          </cell>
          <cell r="X690" t="str">
            <v>Ստուգում պլանային</v>
          </cell>
          <cell r="Y690" t="str">
            <v>Հավելված 14, կետեր՝ 1, 8</v>
          </cell>
          <cell r="Z690">
            <v>2</v>
          </cell>
          <cell r="AA690" t="str">
            <v xml:space="preserve"> </v>
          </cell>
          <cell r="AB690" t="str">
            <v>Հ/415</v>
          </cell>
          <cell r="AC690">
            <v>3</v>
          </cell>
          <cell r="AG690">
            <v>0</v>
          </cell>
          <cell r="AI690">
            <v>1</v>
          </cell>
          <cell r="AL690">
            <v>83.269938650306756</v>
          </cell>
          <cell r="AM690">
            <v>2</v>
          </cell>
          <cell r="AN690">
            <v>83.269938650306756</v>
          </cell>
          <cell r="AO690">
            <v>2</v>
          </cell>
          <cell r="AP690">
            <v>44306</v>
          </cell>
        </row>
        <row r="691">
          <cell r="F691" t="str">
            <v>09418365</v>
          </cell>
          <cell r="G691" t="str">
            <v>Սյունիք</v>
          </cell>
          <cell r="H691" t="str">
            <v>Ք․ Քաջարան, Գետափնյա 3</v>
          </cell>
          <cell r="I691" t="str">
            <v>Սյունիքի մարզ, ք․ Քաջարան, Գետափնյա 3</v>
          </cell>
          <cell r="J691">
            <v>94055060</v>
          </cell>
          <cell r="L691" t="str">
            <v>տնօրեն</v>
          </cell>
          <cell r="M691" t="str">
            <v>Երվանդ Լևոնի Արզումանյան</v>
          </cell>
          <cell r="N691">
            <v>14</v>
          </cell>
          <cell r="O691">
            <v>30</v>
          </cell>
          <cell r="P691">
            <v>135</v>
          </cell>
          <cell r="Q691">
            <v>22.222222222222221</v>
          </cell>
          <cell r="R691">
            <v>21</v>
          </cell>
          <cell r="S691">
            <v>93.222222222222229</v>
          </cell>
          <cell r="T691">
            <v>1</v>
          </cell>
          <cell r="U691">
            <v>44328</v>
          </cell>
          <cell r="V691">
            <v>44329</v>
          </cell>
          <cell r="W691">
            <v>2</v>
          </cell>
          <cell r="X691" t="str">
            <v>Ստուգում պլանային</v>
          </cell>
          <cell r="Y691" t="str">
            <v>Հավելված 14, կետեր՝ 6, 10, 11</v>
          </cell>
          <cell r="Z691">
            <v>3</v>
          </cell>
          <cell r="AA691" t="str">
            <v xml:space="preserve"> </v>
          </cell>
          <cell r="AB691" t="str">
            <v>Հ/478-2021</v>
          </cell>
          <cell r="AC691">
            <v>1</v>
          </cell>
          <cell r="AG691">
            <v>0</v>
          </cell>
          <cell r="AI691">
            <v>1</v>
          </cell>
          <cell r="AL691">
            <v>93.222222222222229</v>
          </cell>
          <cell r="AM691">
            <v>3</v>
          </cell>
          <cell r="AN691">
            <v>93.222222222222229</v>
          </cell>
          <cell r="AO691">
            <v>3</v>
          </cell>
          <cell r="AP691">
            <v>44329</v>
          </cell>
        </row>
        <row r="692">
          <cell r="F692" t="str">
            <v>00828907</v>
          </cell>
          <cell r="G692" t="str">
            <v xml:space="preserve">Երևան </v>
          </cell>
          <cell r="H692" t="str">
            <v>Երևան, Թբիլիսյան խճ․ 30</v>
          </cell>
          <cell r="I692" t="str">
            <v>Երևան, Թբիլիսյան խճ․ 30</v>
          </cell>
          <cell r="J692" t="str">
            <v>091 20-61-02</v>
          </cell>
          <cell r="L692" t="str">
            <v xml:space="preserve">տնօրեն </v>
          </cell>
          <cell r="M692" t="str">
            <v>Մանուկ Օնիկի Հովակիմյան</v>
          </cell>
          <cell r="N692">
            <v>14</v>
          </cell>
          <cell r="O692">
            <v>40</v>
          </cell>
          <cell r="P692">
            <v>163</v>
          </cell>
          <cell r="Q692">
            <v>24.539877300613497</v>
          </cell>
          <cell r="R692">
            <v>20</v>
          </cell>
          <cell r="S692">
            <v>94.539877300613497</v>
          </cell>
          <cell r="T692">
            <v>1</v>
          </cell>
          <cell r="U692">
            <v>44340</v>
          </cell>
          <cell r="V692">
            <v>44343</v>
          </cell>
          <cell r="W692">
            <v>4</v>
          </cell>
          <cell r="X692" t="str">
            <v>Ստուգում պլանային</v>
          </cell>
          <cell r="Y692" t="str">
            <v xml:space="preserve">Հավելված 14, կետեր՝ 1, 6, 7, 8 </v>
          </cell>
          <cell r="Z692">
            <v>4</v>
          </cell>
          <cell r="AA692" t="str">
            <v xml:space="preserve"> </v>
          </cell>
          <cell r="AB692" t="str">
            <v>Հ/709-2021</v>
          </cell>
          <cell r="AC692">
            <v>2</v>
          </cell>
          <cell r="AG692">
            <v>0</v>
          </cell>
          <cell r="AI692">
            <v>1</v>
          </cell>
          <cell r="AL692">
            <v>94.539877300613497</v>
          </cell>
          <cell r="AM692">
            <v>4</v>
          </cell>
          <cell r="AN692">
            <v>94.539877300613497</v>
          </cell>
          <cell r="AO692">
            <v>4</v>
          </cell>
          <cell r="AP692">
            <v>44343</v>
          </cell>
        </row>
        <row r="693">
          <cell r="F693" t="str">
            <v>01224349</v>
          </cell>
          <cell r="G693" t="str">
            <v xml:space="preserve">Երևան </v>
          </cell>
          <cell r="H693" t="str">
            <v>Երևան, Սասնա Ծռեր 1/3</v>
          </cell>
          <cell r="I693" t="str">
            <v>Երևան, Սասնա Ծռեր 1/3</v>
          </cell>
          <cell r="L693" t="str">
            <v xml:space="preserve">Տնօրեն </v>
          </cell>
          <cell r="M693" t="str">
            <v>Մուրադյան Արմեն Արիստակեսի</v>
          </cell>
          <cell r="N693">
            <v>14</v>
          </cell>
          <cell r="O693">
            <v>30</v>
          </cell>
          <cell r="P693">
            <v>163</v>
          </cell>
          <cell r="Q693">
            <v>18.404907975460123</v>
          </cell>
          <cell r="R693">
            <v>21</v>
          </cell>
          <cell r="S693">
            <v>89.404907975460119</v>
          </cell>
          <cell r="T693">
            <v>1</v>
          </cell>
          <cell r="U693">
            <v>44348</v>
          </cell>
          <cell r="V693">
            <v>44351</v>
          </cell>
          <cell r="W693">
            <v>4</v>
          </cell>
          <cell r="X693" t="str">
            <v>Ստուգում պլանային</v>
          </cell>
          <cell r="Y693" t="str">
            <v>Հավելված 14, կետեր՝ 1, 6, 7</v>
          </cell>
          <cell r="Z693">
            <v>3</v>
          </cell>
          <cell r="AA693" t="str">
            <v xml:space="preserve"> </v>
          </cell>
          <cell r="AB693" t="str">
            <v>Հ/470-2021-Ա</v>
          </cell>
          <cell r="AC693">
            <v>2</v>
          </cell>
          <cell r="AG693">
            <v>0</v>
          </cell>
          <cell r="AI693">
            <v>1</v>
          </cell>
          <cell r="AL693">
            <v>89.404907975460119</v>
          </cell>
          <cell r="AM693">
            <v>3</v>
          </cell>
          <cell r="AN693">
            <v>89.404907975460119</v>
          </cell>
          <cell r="AO693">
            <v>3</v>
          </cell>
          <cell r="AP693">
            <v>44351</v>
          </cell>
        </row>
        <row r="694">
          <cell r="F694" t="str">
            <v>06913609</v>
          </cell>
          <cell r="G694" t="str">
            <v>Լոռի</v>
          </cell>
          <cell r="H694" t="str">
            <v>Լոռու մարզ, ք.Վանաձոր Տիգրան Մեծի պողոտա 30-1/1</v>
          </cell>
          <cell r="I694" t="str">
            <v>Լոռու մարզ, ք.Վանաձոր Տիգրան Մեծի պողոտա 30-1/1</v>
          </cell>
          <cell r="J694" t="str">
            <v xml:space="preserve">032240311, 093713735
</v>
          </cell>
          <cell r="L694" t="str">
            <v xml:space="preserve"> ռեկտոր</v>
          </cell>
          <cell r="M694" t="str">
            <v>Վաչիկ 
Արամայիսի 
Բրուտյան</v>
          </cell>
          <cell r="N694">
            <v>17</v>
          </cell>
          <cell r="O694">
            <v>145</v>
          </cell>
          <cell r="P694">
            <v>271</v>
          </cell>
          <cell r="Q694">
            <v>53.505535055350549</v>
          </cell>
          <cell r="R694">
            <v>28</v>
          </cell>
          <cell r="S694">
            <v>126.50553505535055</v>
          </cell>
          <cell r="T694">
            <v>1</v>
          </cell>
          <cell r="U694">
            <v>43739</v>
          </cell>
          <cell r="V694">
            <v>43741</v>
          </cell>
          <cell r="W694">
            <v>3</v>
          </cell>
          <cell r="X694" t="str">
            <v>Ստուգում ոչ պլանային /Վարչապետ</v>
          </cell>
          <cell r="Y694" t="str">
            <v>Հավելված 17, կետեր՝ 1,2, 3,4,9,14,24,26,31, 34,35,38,39,40, 41,42</v>
          </cell>
          <cell r="Z694">
            <v>16</v>
          </cell>
          <cell r="AA694" t="str">
            <v xml:space="preserve"> </v>
          </cell>
          <cell r="AB694" t="str">
            <v>19-001</v>
          </cell>
          <cell r="AD694">
            <v>1</v>
          </cell>
          <cell r="AE694">
            <v>44307</v>
          </cell>
          <cell r="AF694">
            <v>44307</v>
          </cell>
          <cell r="AG694">
            <v>1</v>
          </cell>
          <cell r="AH694">
            <v>12</v>
          </cell>
          <cell r="AI694" t="str">
            <v xml:space="preserve"> </v>
          </cell>
          <cell r="AJ694">
            <v>113.22140221402213</v>
          </cell>
          <cell r="AK694">
            <v>3</v>
          </cell>
          <cell r="AL694">
            <v>13.284132841328415</v>
          </cell>
          <cell r="AM694">
            <v>4</v>
          </cell>
          <cell r="AN694">
            <v>113.22140221402213</v>
          </cell>
          <cell r="AO694">
            <v>12</v>
          </cell>
          <cell r="AP694">
            <v>44307</v>
          </cell>
        </row>
        <row r="695">
          <cell r="F695" t="str">
            <v>00086867</v>
          </cell>
          <cell r="G695" t="str">
            <v>Արագածոտն</v>
          </cell>
          <cell r="H695" t="str">
            <v>Արագածոտնի մարզ, գ․ Ոսկեվազ, 8-րդ փող, շ․ 19</v>
          </cell>
          <cell r="I695" t="str">
            <v>Արագածոտնի մարզ, գ․ Ոսկեվազ, 8-րդ փող, շ․ 19</v>
          </cell>
          <cell r="J695" t="str">
            <v>(+374)93757050</v>
          </cell>
          <cell r="L695" t="str">
            <v>տնօրեն</v>
          </cell>
          <cell r="M695" t="str">
            <v>Լևոն Նուրազյան Վլադիմիրի</v>
          </cell>
          <cell r="N695">
            <v>12</v>
          </cell>
          <cell r="O695">
            <v>105</v>
          </cell>
          <cell r="P695">
            <v>279</v>
          </cell>
          <cell r="Q695">
            <v>37.634408602150536</v>
          </cell>
          <cell r="R695">
            <v>25</v>
          </cell>
          <cell r="S695">
            <v>112.63440860215053</v>
          </cell>
          <cell r="T695">
            <v>1</v>
          </cell>
          <cell r="U695">
            <v>44028</v>
          </cell>
          <cell r="V695">
            <v>44035</v>
          </cell>
          <cell r="W695">
            <v>6</v>
          </cell>
          <cell r="X695" t="str">
            <v>Ստուգում պլանային</v>
          </cell>
          <cell r="Y695" t="str">
            <v>Հավելված 12, կետեր՝ 27, 29, 30, 31,34, 35, 36, 37, 38, 39, 40</v>
          </cell>
          <cell r="Z695">
            <v>11</v>
          </cell>
          <cell r="AA695" t="str">
            <v xml:space="preserve"> </v>
          </cell>
          <cell r="AB695" t="str">
            <v>(Հ)444-Ա</v>
          </cell>
          <cell r="AC695">
            <v>3</v>
          </cell>
          <cell r="AG695">
            <v>0</v>
          </cell>
          <cell r="AI695">
            <v>1</v>
          </cell>
          <cell r="AL695">
            <v>112.63440860215053</v>
          </cell>
          <cell r="AM695">
            <v>11</v>
          </cell>
          <cell r="AN695">
            <v>112.63440860215053</v>
          </cell>
          <cell r="AO695">
            <v>11</v>
          </cell>
          <cell r="AP695">
            <v>44035</v>
          </cell>
        </row>
        <row r="696">
          <cell r="F696" t="str">
            <v>01531219</v>
          </cell>
          <cell r="G696" t="str">
            <v xml:space="preserve">Երևան </v>
          </cell>
          <cell r="H696" t="str">
            <v>Երևան, Գայի պողոտա 16/5</v>
          </cell>
          <cell r="I696" t="str">
            <v>Երևան, Գայի պողոտա 16/5</v>
          </cell>
          <cell r="L696" t="str">
            <v>տնօրեն՝</v>
          </cell>
          <cell r="M696" t="str">
            <v>Գեղեցիկ Սարդարի Շահբազյան</v>
          </cell>
          <cell r="N696">
            <v>14</v>
          </cell>
          <cell r="O696">
            <v>20</v>
          </cell>
          <cell r="P696">
            <v>163</v>
          </cell>
          <cell r="Q696">
            <v>12.269938650306749</v>
          </cell>
          <cell r="R696">
            <v>21</v>
          </cell>
          <cell r="S696">
            <v>83.269938650306756</v>
          </cell>
          <cell r="T696">
            <v>1</v>
          </cell>
          <cell r="U696">
            <v>44376</v>
          </cell>
          <cell r="V696">
            <v>44377</v>
          </cell>
          <cell r="W696">
            <v>2</v>
          </cell>
          <cell r="X696" t="str">
            <v>Ստուգում պլանային</v>
          </cell>
          <cell r="Y696" t="str">
            <v>Հավելված 14, կետեր՝ 1, 8</v>
          </cell>
          <cell r="Z696">
            <v>2</v>
          </cell>
          <cell r="AA696" t="str">
            <v xml:space="preserve"> </v>
          </cell>
          <cell r="AB696" t="str">
            <v xml:space="preserve">Հ/710-2021 </v>
          </cell>
          <cell r="AC696">
            <v>1</v>
          </cell>
          <cell r="AG696">
            <v>0</v>
          </cell>
          <cell r="AI696">
            <v>1</v>
          </cell>
          <cell r="AL696">
            <v>83.269938650306756</v>
          </cell>
          <cell r="AM696">
            <v>2</v>
          </cell>
          <cell r="AN696">
            <v>83.269938650306756</v>
          </cell>
          <cell r="AO696">
            <v>2</v>
          </cell>
          <cell r="AP696">
            <v>44377</v>
          </cell>
        </row>
        <row r="697">
          <cell r="F697" t="str">
            <v>54610177</v>
          </cell>
          <cell r="G697" t="str">
            <v>Արագածոտն</v>
          </cell>
          <cell r="H697" t="str">
            <v>Արագածոտնի մարզ, ք․ Աշտարակ, Տ․ Մեծի փողոց</v>
          </cell>
          <cell r="I697" t="str">
            <v>Արագածոտնի մարզ, ք․ Աշտարակ, Տ․ Մեծի փողոց</v>
          </cell>
          <cell r="J697" t="str">
            <v>(+374)98878000</v>
          </cell>
          <cell r="L697" t="str">
            <v>ԱՁ</v>
          </cell>
          <cell r="M697" t="str">
            <v>Վարազդատ Բարսեղյան Ռոբերտի</v>
          </cell>
          <cell r="N697">
            <v>14</v>
          </cell>
          <cell r="O697">
            <v>10</v>
          </cell>
          <cell r="P697">
            <v>154</v>
          </cell>
          <cell r="Q697">
            <v>6.4935064935064926</v>
          </cell>
          <cell r="R697">
            <v>19</v>
          </cell>
          <cell r="S697">
            <v>75.493506493506487</v>
          </cell>
          <cell r="T697">
            <v>1</v>
          </cell>
          <cell r="U697">
            <v>44410</v>
          </cell>
          <cell r="V697">
            <v>44414</v>
          </cell>
          <cell r="W697">
            <v>5</v>
          </cell>
          <cell r="X697" t="str">
            <v>Ստուգում պլանային</v>
          </cell>
          <cell r="Y697" t="str">
            <v>Հավելված 14, կետ 1</v>
          </cell>
          <cell r="Z697">
            <v>1</v>
          </cell>
          <cell r="AA697" t="str">
            <v xml:space="preserve"> </v>
          </cell>
          <cell r="AB697" t="str">
            <v>Հ/953-2021-Ա</v>
          </cell>
          <cell r="AC697">
            <v>2</v>
          </cell>
          <cell r="AD697">
            <v>1</v>
          </cell>
          <cell r="AE697">
            <v>44622</v>
          </cell>
          <cell r="AF697">
            <v>44624</v>
          </cell>
          <cell r="AG697">
            <v>3</v>
          </cell>
          <cell r="AH697">
            <v>1</v>
          </cell>
          <cell r="AI697" t="str">
            <v xml:space="preserve"> </v>
          </cell>
          <cell r="AJ697">
            <v>75.493506493506487</v>
          </cell>
          <cell r="AK697">
            <v>2</v>
          </cell>
          <cell r="AL697">
            <v>0</v>
          </cell>
          <cell r="AM697">
            <v>0</v>
          </cell>
          <cell r="AN697">
            <v>75.493506493506487</v>
          </cell>
          <cell r="AO697">
            <v>1</v>
          </cell>
          <cell r="AP697">
            <v>44624</v>
          </cell>
        </row>
        <row r="698">
          <cell r="F698" t="str">
            <v>08905557</v>
          </cell>
          <cell r="G698" t="str">
            <v>Վայոց ձոր</v>
          </cell>
          <cell r="H698" t="str">
            <v>գ․ Ելփին փողոց 34 տուն 1</v>
          </cell>
          <cell r="I698" t="str">
            <v>Վայոց ձորի մարզ, Արենի համայնք, Ելփին բնակավայր</v>
          </cell>
          <cell r="J698" t="str">
            <v>077116464</v>
          </cell>
          <cell r="L698" t="str">
            <v>տնօրեն</v>
          </cell>
          <cell r="M698" t="str">
            <v>Արշամ Թովմասյան Սերյոժայի</v>
          </cell>
          <cell r="N698">
            <v>14</v>
          </cell>
          <cell r="O698">
            <v>10</v>
          </cell>
          <cell r="P698">
            <v>144</v>
          </cell>
          <cell r="Q698">
            <v>6.9444444444444446</v>
          </cell>
          <cell r="R698">
            <v>19</v>
          </cell>
          <cell r="S698">
            <v>75.944444444444443</v>
          </cell>
          <cell r="T698">
            <v>1</v>
          </cell>
          <cell r="U698">
            <v>44441</v>
          </cell>
          <cell r="V698">
            <v>44442</v>
          </cell>
          <cell r="W698">
            <v>2</v>
          </cell>
          <cell r="X698" t="str">
            <v>Ստուգում պլանային</v>
          </cell>
          <cell r="Y698" t="str">
            <v>Հավելված 14, կետ՝ 8</v>
          </cell>
          <cell r="Z698">
            <v>1</v>
          </cell>
          <cell r="AA698" t="str">
            <v xml:space="preserve"> </v>
          </cell>
          <cell r="AB698" t="str">
            <v>Հ/1235-2021</v>
          </cell>
          <cell r="AC698">
            <v>1</v>
          </cell>
          <cell r="AG698">
            <v>0</v>
          </cell>
          <cell r="AI698">
            <v>1</v>
          </cell>
          <cell r="AL698">
            <v>75.944444444444443</v>
          </cell>
          <cell r="AM698">
            <v>1</v>
          </cell>
          <cell r="AN698">
            <v>75.944444444444443</v>
          </cell>
          <cell r="AO698">
            <v>1</v>
          </cell>
          <cell r="AP698">
            <v>44442</v>
          </cell>
        </row>
        <row r="699">
          <cell r="F699" t="str">
            <v>05013247</v>
          </cell>
          <cell r="G699" t="str">
            <v>Արագածոտն</v>
          </cell>
          <cell r="H699" t="str">
            <v>Արագածոտնի մարզ, ք․ Աշտարակ, Աշտարակի խճ․12</v>
          </cell>
          <cell r="I699" t="str">
            <v>Արագածոտնի մարզ, ք․ Աշտարակ, Աշտարակի խճ․12</v>
          </cell>
          <cell r="L699" t="str">
            <v>տնօրեն</v>
          </cell>
          <cell r="M699" t="str">
            <v>Հովհաննես Երկշատյան</v>
          </cell>
          <cell r="N699">
            <v>14</v>
          </cell>
          <cell r="O699">
            <v>0</v>
          </cell>
          <cell r="P699">
            <v>20</v>
          </cell>
          <cell r="Q699">
            <v>0</v>
          </cell>
          <cell r="R699">
            <v>24.5</v>
          </cell>
          <cell r="S699">
            <v>74.5</v>
          </cell>
          <cell r="T699">
            <v>1</v>
          </cell>
          <cell r="U699">
            <v>44447</v>
          </cell>
          <cell r="V699">
            <v>44447</v>
          </cell>
          <cell r="W699">
            <v>1</v>
          </cell>
          <cell r="X699" t="str">
            <v>Ստուգում ոչ պլանային /գրություն</v>
          </cell>
          <cell r="Y699" t="str">
            <v>Հավելված 14</v>
          </cell>
          <cell r="Z699">
            <v>0</v>
          </cell>
          <cell r="AA699">
            <v>1</v>
          </cell>
          <cell r="AB699" t="str">
            <v>Հ/1303</v>
          </cell>
          <cell r="AC699">
            <v>2</v>
          </cell>
          <cell r="AG699">
            <v>0</v>
          </cell>
          <cell r="AI699">
            <v>1</v>
          </cell>
          <cell r="AL699">
            <v>74.5</v>
          </cell>
          <cell r="AM699">
            <v>0</v>
          </cell>
          <cell r="AN699">
            <v>74.5</v>
          </cell>
          <cell r="AO699">
            <v>0</v>
          </cell>
          <cell r="AP699">
            <v>44447</v>
          </cell>
        </row>
        <row r="700">
          <cell r="F700" t="str">
            <v>78685883</v>
          </cell>
          <cell r="G700" t="str">
            <v>Սյունիք</v>
          </cell>
          <cell r="H700" t="str">
            <v>ՀՀ Սյունիքի մարզ, Մեղրի համայնք, Տաշտուն բնակավայր, 3-րդ փ․, տուն 6</v>
          </cell>
          <cell r="I700" t="str">
            <v>Սյունիքի մարզ, Մ2 մայրուղի կմ353+100</v>
          </cell>
          <cell r="J700" t="str">
            <v>098029330</v>
          </cell>
          <cell r="L700" t="str">
            <v>անհատ ձեռնարկատեր</v>
          </cell>
          <cell r="M700" t="str">
            <v>Արման Հենրիկի Գաբրիելյան</v>
          </cell>
          <cell r="N700">
            <v>14</v>
          </cell>
          <cell r="O700">
            <v>30</v>
          </cell>
          <cell r="P700">
            <v>105</v>
          </cell>
          <cell r="Q700">
            <v>28.571428571428569</v>
          </cell>
          <cell r="R700">
            <v>21</v>
          </cell>
          <cell r="S700">
            <v>99.571428571428569</v>
          </cell>
          <cell r="T700">
            <v>1</v>
          </cell>
          <cell r="U700">
            <v>44448</v>
          </cell>
          <cell r="V700">
            <v>44448</v>
          </cell>
          <cell r="W700">
            <v>1</v>
          </cell>
          <cell r="X700" t="str">
            <v>Ստուգում ոչ պլանային /գրություն</v>
          </cell>
          <cell r="Y700" t="str">
            <v>Հավելված 14, կետեր՝ 6, 10, 13</v>
          </cell>
          <cell r="Z700">
            <v>3</v>
          </cell>
          <cell r="AA700" t="str">
            <v xml:space="preserve"> </v>
          </cell>
          <cell r="AB700" t="str">
            <v>Հ/1310-2021-Ա</v>
          </cell>
          <cell r="AC700">
            <v>1</v>
          </cell>
          <cell r="AG700">
            <v>0</v>
          </cell>
          <cell r="AI700">
            <v>1</v>
          </cell>
          <cell r="AL700">
            <v>99.571428571428569</v>
          </cell>
          <cell r="AM700">
            <v>3</v>
          </cell>
          <cell r="AN700">
            <v>99.571428571428569</v>
          </cell>
          <cell r="AO700">
            <v>3</v>
          </cell>
          <cell r="AP700">
            <v>44448</v>
          </cell>
        </row>
        <row r="701">
          <cell r="F701" t="str">
            <v>79514164</v>
          </cell>
          <cell r="G701" t="str">
            <v>Սյունիք</v>
          </cell>
          <cell r="H701" t="str">
            <v>ՀՀ Սյունիքի մարզ, Մեղրի համայնք, Լեհվազ բնակավայր, 1-ին փ․, տուն 17</v>
          </cell>
          <cell r="I701" t="str">
            <v>Սյունիքի մարզ, Մ2 մայրուղի կմ363+100</v>
          </cell>
          <cell r="J701" t="str">
            <v>077914345</v>
          </cell>
          <cell r="L701" t="str">
            <v>անհատ ձեռնարկատեր</v>
          </cell>
          <cell r="M701" t="str">
            <v xml:space="preserve">Արմեն ՄյուդիկիՆերսեյան </v>
          </cell>
          <cell r="N701">
            <v>14</v>
          </cell>
          <cell r="O701">
            <v>30</v>
          </cell>
          <cell r="P701">
            <v>105</v>
          </cell>
          <cell r="Q701">
            <v>28.571428571428569</v>
          </cell>
          <cell r="R701">
            <v>21</v>
          </cell>
          <cell r="S701">
            <v>99.571428571428569</v>
          </cell>
          <cell r="T701">
            <v>1</v>
          </cell>
          <cell r="U701">
            <v>44448</v>
          </cell>
          <cell r="V701">
            <v>44448</v>
          </cell>
          <cell r="W701">
            <v>1</v>
          </cell>
          <cell r="X701" t="str">
            <v>Ստուգում ոչ պլանային /գրություն</v>
          </cell>
          <cell r="Y701" t="str">
            <v>Հավելված 14, կետեր՝ 6, 10, 13</v>
          </cell>
          <cell r="Z701">
            <v>3</v>
          </cell>
          <cell r="AA701" t="str">
            <v xml:space="preserve"> </v>
          </cell>
          <cell r="AB701" t="str">
            <v>Հ/1311-2021-Ա</v>
          </cell>
          <cell r="AC701">
            <v>1</v>
          </cell>
          <cell r="AG701">
            <v>0</v>
          </cell>
          <cell r="AI701">
            <v>1</v>
          </cell>
          <cell r="AL701">
            <v>99.571428571428569</v>
          </cell>
          <cell r="AM701">
            <v>3</v>
          </cell>
          <cell r="AN701">
            <v>99.571428571428569</v>
          </cell>
          <cell r="AO701">
            <v>3</v>
          </cell>
          <cell r="AP701">
            <v>44448</v>
          </cell>
        </row>
        <row r="702">
          <cell r="F702" t="str">
            <v>78685489</v>
          </cell>
          <cell r="G702" t="str">
            <v>Սյունիք</v>
          </cell>
          <cell r="H702" t="str">
            <v xml:space="preserve">ՀՀ Սյունիքի մարզ, Մեղրի համայնք, ք․ Ագարակ, Աբովյան փ․ տուն 22/1 </v>
          </cell>
          <cell r="I702" t="str">
            <v>Սյունիքի մարզ, Մ2 մայրուղի կմ364+100</v>
          </cell>
          <cell r="J702" t="str">
            <v>098779035</v>
          </cell>
          <cell r="L702" t="str">
            <v>անհատ ձեռնարկատեր</v>
          </cell>
          <cell r="M702" t="str">
            <v xml:space="preserve">Ռոման Կարենի Ասատրյան </v>
          </cell>
          <cell r="N702">
            <v>14</v>
          </cell>
          <cell r="O702">
            <v>30</v>
          </cell>
          <cell r="P702">
            <v>105</v>
          </cell>
          <cell r="Q702">
            <v>28.571428571428569</v>
          </cell>
          <cell r="R702">
            <v>21</v>
          </cell>
          <cell r="S702">
            <v>99.571428571428569</v>
          </cell>
          <cell r="T702">
            <v>1</v>
          </cell>
          <cell r="U702">
            <v>44448</v>
          </cell>
          <cell r="V702">
            <v>44448</v>
          </cell>
          <cell r="W702">
            <v>1</v>
          </cell>
          <cell r="X702" t="str">
            <v>Ստուգում ոչ պլանային /գրություն</v>
          </cell>
          <cell r="Y702" t="str">
            <v>Հավելված 14, կետեր՝ 6, 10, 13</v>
          </cell>
          <cell r="Z702">
            <v>3</v>
          </cell>
          <cell r="AA702" t="str">
            <v xml:space="preserve"> </v>
          </cell>
          <cell r="AB702" t="str">
            <v>Հ/1316-2021-Ա</v>
          </cell>
          <cell r="AC702">
            <v>1</v>
          </cell>
          <cell r="AG702">
            <v>0</v>
          </cell>
          <cell r="AI702">
            <v>1</v>
          </cell>
          <cell r="AL702">
            <v>99.571428571428569</v>
          </cell>
          <cell r="AM702">
            <v>3</v>
          </cell>
          <cell r="AN702">
            <v>99.571428571428569</v>
          </cell>
          <cell r="AO702">
            <v>3</v>
          </cell>
          <cell r="AP702">
            <v>44448</v>
          </cell>
        </row>
        <row r="703">
          <cell r="F703" t="str">
            <v>78682232</v>
          </cell>
          <cell r="G703" t="str">
            <v>Սյունիք</v>
          </cell>
          <cell r="H703" t="str">
            <v>ՀՀ Սյունիքի մարզ, Մեղրի համայնք, ք․ Ագարակ, Չարենցի  փ․ շենք 23/24</v>
          </cell>
          <cell r="I703" t="str">
            <v>Սյունիքի մարզ, Մ2 մայրուղի կմ365+300</v>
          </cell>
          <cell r="J703" t="str">
            <v>077950346</v>
          </cell>
          <cell r="L703" t="str">
            <v>անհատ ձեռնարկատեր</v>
          </cell>
          <cell r="M703" t="str">
            <v xml:space="preserve">Մարտիրոս Վանիկի Ավետիսյան </v>
          </cell>
          <cell r="N703">
            <v>14</v>
          </cell>
          <cell r="O703">
            <v>30</v>
          </cell>
          <cell r="P703">
            <v>105</v>
          </cell>
          <cell r="Q703">
            <v>28.571428571428569</v>
          </cell>
          <cell r="R703">
            <v>21</v>
          </cell>
          <cell r="S703">
            <v>99.571428571428569</v>
          </cell>
          <cell r="T703">
            <v>1</v>
          </cell>
          <cell r="U703">
            <v>44448</v>
          </cell>
          <cell r="V703">
            <v>44448</v>
          </cell>
          <cell r="W703">
            <v>1</v>
          </cell>
          <cell r="X703" t="str">
            <v>Ստուգում ոչ պլանային /գրություն</v>
          </cell>
          <cell r="Y703" t="str">
            <v>Հավելված 14, կետեր՝ 6, 10, 13</v>
          </cell>
          <cell r="Z703">
            <v>3</v>
          </cell>
          <cell r="AA703" t="str">
            <v xml:space="preserve"> </v>
          </cell>
          <cell r="AB703" t="str">
            <v>Հ/1313-2021-Ա</v>
          </cell>
          <cell r="AC703">
            <v>1</v>
          </cell>
          <cell r="AG703">
            <v>0</v>
          </cell>
          <cell r="AI703">
            <v>1</v>
          </cell>
          <cell r="AL703">
            <v>99.571428571428569</v>
          </cell>
          <cell r="AM703">
            <v>3</v>
          </cell>
          <cell r="AN703">
            <v>99.571428571428569</v>
          </cell>
          <cell r="AO703">
            <v>3</v>
          </cell>
          <cell r="AP703">
            <v>44448</v>
          </cell>
        </row>
        <row r="704">
          <cell r="F704" t="str">
            <v>78686457</v>
          </cell>
          <cell r="G704" t="str">
            <v>Սյունիք</v>
          </cell>
          <cell r="H704" t="str">
            <v>ՀՀ Սյունիքի մարզ, Մեղրի համայնք, Լեհվազ բնակավայր, 3-րդ, փ․, 1-ին նրբ․, տուն 6</v>
          </cell>
          <cell r="I704" t="str">
            <v>Սյունիքի մարզ, Մ2 մայրուղի կմ367</v>
          </cell>
          <cell r="J704" t="str">
            <v>094027687</v>
          </cell>
          <cell r="L704" t="str">
            <v>անհատ ձեռնարկատեր</v>
          </cell>
          <cell r="M704" t="str">
            <v>Վոլոդյա Միխայելի Մարգարյան</v>
          </cell>
          <cell r="N704">
            <v>14</v>
          </cell>
          <cell r="O704">
            <v>30</v>
          </cell>
          <cell r="P704">
            <v>105</v>
          </cell>
          <cell r="Q704">
            <v>28.571428571428569</v>
          </cell>
          <cell r="R704">
            <v>19</v>
          </cell>
          <cell r="S704">
            <v>97.571428571428569</v>
          </cell>
          <cell r="T704">
            <v>1</v>
          </cell>
          <cell r="U704">
            <v>44449</v>
          </cell>
          <cell r="V704">
            <v>44449</v>
          </cell>
          <cell r="W704">
            <v>1</v>
          </cell>
          <cell r="X704" t="str">
            <v>Ստուգում ոչ պլանային /գրություն</v>
          </cell>
          <cell r="Y704" t="str">
            <v>Հավելված 14, կետեր՝ 6, 10, 13</v>
          </cell>
          <cell r="Z704">
            <v>3</v>
          </cell>
          <cell r="AA704" t="str">
            <v xml:space="preserve"> </v>
          </cell>
          <cell r="AB704" t="str">
            <v>Հ/1315-2021-Ա</v>
          </cell>
          <cell r="AC704">
            <v>1</v>
          </cell>
          <cell r="AG704">
            <v>0</v>
          </cell>
          <cell r="AI704">
            <v>1</v>
          </cell>
          <cell r="AL704">
            <v>97.571428571428569</v>
          </cell>
          <cell r="AM704">
            <v>3</v>
          </cell>
          <cell r="AN704">
            <v>97.571428571428569</v>
          </cell>
          <cell r="AO704">
            <v>3</v>
          </cell>
          <cell r="AP704">
            <v>44449</v>
          </cell>
        </row>
        <row r="705">
          <cell r="F705" t="str">
            <v>78650375</v>
          </cell>
          <cell r="G705" t="str">
            <v>Սյունիք</v>
          </cell>
          <cell r="H705" t="str">
            <v>ՀՀ Սյունիքի մարզ, Մեղրի համայնք, Լեհվազ բնակավայր, 2-րդ,փ․, 1-ին նրբ․, տուն 2</v>
          </cell>
          <cell r="I705" t="str">
            <v>Սյունիքի մարզ, Մ2 մայրուղի կմ369+700</v>
          </cell>
          <cell r="J705" t="str">
            <v>098707537</v>
          </cell>
          <cell r="L705" t="str">
            <v>անհատ ձեռնարկատեր</v>
          </cell>
          <cell r="M705" t="str">
            <v>Արտակ Բենիկի Մովսեսյան</v>
          </cell>
          <cell r="N705">
            <v>14</v>
          </cell>
          <cell r="O705">
            <v>30</v>
          </cell>
          <cell r="P705">
            <v>105</v>
          </cell>
          <cell r="Q705">
            <v>28.571428571428569</v>
          </cell>
          <cell r="R705">
            <v>19</v>
          </cell>
          <cell r="S705">
            <v>97.571428571428569</v>
          </cell>
          <cell r="T705">
            <v>1</v>
          </cell>
          <cell r="U705">
            <v>44449</v>
          </cell>
          <cell r="V705">
            <v>44449</v>
          </cell>
          <cell r="W705">
            <v>1</v>
          </cell>
          <cell r="X705" t="str">
            <v>Ստուգում ոչ պլանային /գրություն</v>
          </cell>
          <cell r="Y705" t="str">
            <v>Հավելված 14, կետեր՝ 6, 10, 13</v>
          </cell>
          <cell r="Z705">
            <v>3</v>
          </cell>
          <cell r="AA705" t="str">
            <v xml:space="preserve"> </v>
          </cell>
          <cell r="AB705" t="str">
            <v>Հ/1312-2021-Ա</v>
          </cell>
          <cell r="AC705">
            <v>1</v>
          </cell>
          <cell r="AG705">
            <v>0</v>
          </cell>
          <cell r="AI705">
            <v>1</v>
          </cell>
          <cell r="AL705">
            <v>97.571428571428569</v>
          </cell>
          <cell r="AM705">
            <v>3</v>
          </cell>
          <cell r="AN705">
            <v>97.571428571428569</v>
          </cell>
          <cell r="AO705">
            <v>3</v>
          </cell>
          <cell r="AP705">
            <v>44449</v>
          </cell>
        </row>
        <row r="706">
          <cell r="F706" t="str">
            <v>79502011</v>
          </cell>
          <cell r="G706" t="str">
            <v>Սյունիք</v>
          </cell>
          <cell r="H706" t="str">
            <v>ՀՀ Սյունիքի մարզ, Մեղրի համայնք, Լեհվազ բնակավայր, 3-րդ,փ․, 2-րդ նրբ․, տուն 2</v>
          </cell>
          <cell r="I706" t="str">
            <v>Սյունիքի մարզ, Մ2 մայրուղի կմ369+900</v>
          </cell>
          <cell r="J706" t="str">
            <v>094949099</v>
          </cell>
          <cell r="L706" t="str">
            <v>անհատ ձեռնարկատեր</v>
          </cell>
          <cell r="M706" t="str">
            <v>Սասուն  Բագրատի Զաքարյան</v>
          </cell>
          <cell r="N706">
            <v>14</v>
          </cell>
          <cell r="O706">
            <v>30</v>
          </cell>
          <cell r="P706">
            <v>125</v>
          </cell>
          <cell r="Q706">
            <v>24</v>
          </cell>
          <cell r="R706">
            <v>19</v>
          </cell>
          <cell r="S706">
            <v>93</v>
          </cell>
          <cell r="T706">
            <v>1</v>
          </cell>
          <cell r="U706">
            <v>44449</v>
          </cell>
          <cell r="V706">
            <v>44449</v>
          </cell>
          <cell r="W706">
            <v>1</v>
          </cell>
          <cell r="X706" t="str">
            <v>Ստուգում ոչ պլանային /գրություն</v>
          </cell>
          <cell r="Y706" t="str">
            <v>Հավելված 14, կետեր՝ 6, 10, 13</v>
          </cell>
          <cell r="Z706">
            <v>3</v>
          </cell>
          <cell r="AA706" t="str">
            <v xml:space="preserve"> </v>
          </cell>
          <cell r="AB706" t="str">
            <v>Հ/1314-2021-Ա</v>
          </cell>
          <cell r="AC706">
            <v>1</v>
          </cell>
          <cell r="AG706">
            <v>0</v>
          </cell>
          <cell r="AI706">
            <v>1</v>
          </cell>
          <cell r="AL706">
            <v>93</v>
          </cell>
          <cell r="AM706">
            <v>3</v>
          </cell>
          <cell r="AN706">
            <v>93</v>
          </cell>
          <cell r="AO706">
            <v>3</v>
          </cell>
          <cell r="AP706">
            <v>44449</v>
          </cell>
        </row>
        <row r="707">
          <cell r="F707">
            <v>40546951</v>
          </cell>
          <cell r="G707" t="str">
            <v>Կոտայք</v>
          </cell>
          <cell r="H707" t="str">
            <v>ք.Հրազդան Վանատուր թաղամաս թիվ 383</v>
          </cell>
          <cell r="I707" t="str">
            <v>Կոտայքի մարզ, ք.Հրազդան Վանատուր թաղամաս թիվ 383</v>
          </cell>
          <cell r="J707">
            <v>94456589</v>
          </cell>
          <cell r="L707" t="str">
            <v>տնօրեն</v>
          </cell>
          <cell r="M707" t="str">
            <v>Սարգիս Միքայելյան Մուշեղի</v>
          </cell>
          <cell r="N707">
            <v>14</v>
          </cell>
          <cell r="O707">
            <v>0</v>
          </cell>
          <cell r="P707">
            <v>20</v>
          </cell>
          <cell r="Q707">
            <v>0</v>
          </cell>
          <cell r="R707">
            <v>19</v>
          </cell>
          <cell r="S707">
            <v>69</v>
          </cell>
          <cell r="T707">
            <v>1</v>
          </cell>
          <cell r="U707">
            <v>44463</v>
          </cell>
          <cell r="V707">
            <v>44463</v>
          </cell>
          <cell r="W707">
            <v>1</v>
          </cell>
          <cell r="X707" t="str">
            <v>Ստուգում ոչ պլանային /գրություն</v>
          </cell>
          <cell r="Y707" t="str">
            <v>Հավելված 14</v>
          </cell>
          <cell r="Z707">
            <v>0</v>
          </cell>
          <cell r="AA707">
            <v>1</v>
          </cell>
          <cell r="AB707" t="str">
            <v>Հ/1304</v>
          </cell>
          <cell r="AC707">
            <v>2</v>
          </cell>
          <cell r="AG707">
            <v>0</v>
          </cell>
          <cell r="AI707">
            <v>1</v>
          </cell>
          <cell r="AL707">
            <v>69</v>
          </cell>
          <cell r="AM707">
            <v>0</v>
          </cell>
          <cell r="AN707">
            <v>69</v>
          </cell>
          <cell r="AO707">
            <v>0</v>
          </cell>
          <cell r="AP707">
            <v>44463</v>
          </cell>
        </row>
        <row r="708">
          <cell r="F708">
            <v>42004316</v>
          </cell>
          <cell r="G708" t="str">
            <v>Կոտայք</v>
          </cell>
          <cell r="H708" t="str">
            <v>ք.Եղվարդ Չարենցի փողոց 196/8</v>
          </cell>
          <cell r="I708" t="str">
            <v>Կոտայքի մարզ, ք.Եղվարդ Չարենցի փողոց 196/8</v>
          </cell>
          <cell r="J708" t="str">
            <v>093635383</v>
          </cell>
          <cell r="L708" t="str">
            <v>տնօրեն</v>
          </cell>
          <cell r="M708" t="str">
            <v>Սուրեն Առաքելյան</v>
          </cell>
          <cell r="N708">
            <v>14</v>
          </cell>
          <cell r="O708">
            <v>0</v>
          </cell>
          <cell r="P708">
            <v>20</v>
          </cell>
          <cell r="Q708">
            <v>0</v>
          </cell>
          <cell r="R708">
            <v>20</v>
          </cell>
          <cell r="S708">
            <v>70</v>
          </cell>
          <cell r="T708">
            <v>1</v>
          </cell>
          <cell r="U708">
            <v>44464</v>
          </cell>
          <cell r="V708">
            <v>44464</v>
          </cell>
          <cell r="W708">
            <v>0</v>
          </cell>
          <cell r="X708" t="str">
            <v>Ստուգում ոչ պլանային /գրություն</v>
          </cell>
          <cell r="Y708" t="str">
            <v>Հավելված 14</v>
          </cell>
          <cell r="Z708">
            <v>0</v>
          </cell>
          <cell r="AA708">
            <v>1</v>
          </cell>
          <cell r="AB708" t="str">
            <v>Հ/1300</v>
          </cell>
          <cell r="AC708">
            <v>2</v>
          </cell>
          <cell r="AG708">
            <v>0</v>
          </cell>
          <cell r="AI708">
            <v>1</v>
          </cell>
          <cell r="AL708">
            <v>70</v>
          </cell>
          <cell r="AM708">
            <v>0</v>
          </cell>
          <cell r="AN708">
            <v>70</v>
          </cell>
          <cell r="AO708">
            <v>0</v>
          </cell>
          <cell r="AP708">
            <v>44464</v>
          </cell>
        </row>
        <row r="709">
          <cell r="F709" t="str">
            <v>00840205</v>
          </cell>
          <cell r="G709" t="str">
            <v xml:space="preserve">Երևան </v>
          </cell>
          <cell r="H709" t="str">
            <v>Երևան, Գայի պողոտա 35/2</v>
          </cell>
          <cell r="I709" t="str">
            <v>Երևան, Գայի պողոտա 35/2</v>
          </cell>
          <cell r="L709" t="str">
            <v xml:space="preserve">տնօրեն </v>
          </cell>
          <cell r="M709" t="str">
            <v>Գագիկ Հրաչիկի Մեխակյան</v>
          </cell>
          <cell r="N709">
            <v>14</v>
          </cell>
          <cell r="O709">
            <v>20</v>
          </cell>
          <cell r="P709">
            <v>163</v>
          </cell>
          <cell r="Q709">
            <v>12.269938650306749</v>
          </cell>
          <cell r="R709">
            <v>21</v>
          </cell>
          <cell r="S709">
            <v>83.269938650306756</v>
          </cell>
          <cell r="T709">
            <v>1</v>
          </cell>
          <cell r="U709">
            <v>44425</v>
          </cell>
          <cell r="V709">
            <v>44428</v>
          </cell>
          <cell r="W709">
            <v>4</v>
          </cell>
          <cell r="X709" t="str">
            <v>Ստուգում պլանային</v>
          </cell>
          <cell r="Y709" t="str">
            <v>Հավելված 16, կետեր՝ 1, 8</v>
          </cell>
          <cell r="Z709">
            <v>2</v>
          </cell>
          <cell r="AA709" t="str">
            <v xml:space="preserve"> </v>
          </cell>
          <cell r="AB709" t="str">
            <v>Հ/1159-2021-Ա</v>
          </cell>
          <cell r="AC709">
            <v>1</v>
          </cell>
          <cell r="AG709">
            <v>0</v>
          </cell>
          <cell r="AI709">
            <v>1</v>
          </cell>
          <cell r="AL709">
            <v>83.269938650306756</v>
          </cell>
          <cell r="AM709">
            <v>2</v>
          </cell>
          <cell r="AN709">
            <v>83.269938650306756</v>
          </cell>
          <cell r="AO709">
            <v>2</v>
          </cell>
          <cell r="AP709">
            <v>44428</v>
          </cell>
        </row>
        <row r="710">
          <cell r="F710" t="str">
            <v>83344309</v>
          </cell>
          <cell r="G710" t="str">
            <v>Շիրակ</v>
          </cell>
          <cell r="H710" t="str">
            <v>ք.Գյումրի, Ղորղանյան 74/1</v>
          </cell>
          <cell r="I710" t="str">
            <v>Շիրակի մարզ, ք.Գյումրի Ալեք Մանուկյան 21</v>
          </cell>
          <cell r="J710" t="str">
            <v xml:space="preserve">077 42 74 86 </v>
          </cell>
          <cell r="L710" t="str">
            <v>անհատ ձեռներեց</v>
          </cell>
          <cell r="M710" t="str">
            <v>Արամ Ռաֆիկի Խաչատրյան</v>
          </cell>
          <cell r="N710">
            <v>14</v>
          </cell>
          <cell r="O710">
            <v>10</v>
          </cell>
          <cell r="P710">
            <v>144</v>
          </cell>
          <cell r="Q710">
            <v>6.9444444444444446</v>
          </cell>
          <cell r="R710">
            <v>24.5</v>
          </cell>
          <cell r="S710">
            <v>81.444444444444443</v>
          </cell>
          <cell r="T710">
            <v>2</v>
          </cell>
          <cell r="U710">
            <v>44466</v>
          </cell>
          <cell r="V710">
            <v>44467</v>
          </cell>
          <cell r="W710">
            <v>2</v>
          </cell>
          <cell r="X710" t="str">
            <v>Ստուգում ոչ պլանային /գրություն</v>
          </cell>
          <cell r="Y710" t="str">
            <v>Հավելված 14, կետ 1</v>
          </cell>
          <cell r="Z710">
            <v>1</v>
          </cell>
          <cell r="AA710" t="str">
            <v xml:space="preserve"> </v>
          </cell>
          <cell r="AB710" t="str">
            <v>Հ/241-2021, Հ/1353</v>
          </cell>
          <cell r="AC710">
            <v>2</v>
          </cell>
          <cell r="AG710">
            <v>0</v>
          </cell>
          <cell r="AI710">
            <v>1</v>
          </cell>
          <cell r="AL710">
            <v>81.444444444444443</v>
          </cell>
          <cell r="AM710">
            <v>1</v>
          </cell>
          <cell r="AN710">
            <v>81.444444444444443</v>
          </cell>
          <cell r="AO710">
            <v>1</v>
          </cell>
          <cell r="AP710">
            <v>44467</v>
          </cell>
        </row>
        <row r="711">
          <cell r="F711" t="str">
            <v>67029839</v>
          </cell>
          <cell r="G711" t="str">
            <v>Լոռի</v>
          </cell>
          <cell r="H711" t="str">
            <v>ՀՀ Լոռու մարզ, ք․Վանաձոր, Մյասնիկյան փ․, շենք 1, բն 18</v>
          </cell>
          <cell r="I711" t="str">
            <v>ՀՀ Լոռու մարզ, ք․Վանաձոր, Թումանյան 10Ա</v>
          </cell>
          <cell r="J711">
            <v>94117678</v>
          </cell>
          <cell r="L711" t="str">
            <v>անհատ
ձեռներեց</v>
          </cell>
          <cell r="M711" t="str">
            <v>ՆԱՐԵԿ ԲՐՈՒՏՅԱՆ ԿԱՐԵՆԻ</v>
          </cell>
          <cell r="N711">
            <v>14</v>
          </cell>
          <cell r="O711">
            <v>50</v>
          </cell>
          <cell r="P711">
            <v>144</v>
          </cell>
          <cell r="Q711">
            <v>34.722222222222221</v>
          </cell>
          <cell r="R711">
            <v>21</v>
          </cell>
          <cell r="S711">
            <v>105.72222222222223</v>
          </cell>
          <cell r="T711">
            <v>1</v>
          </cell>
          <cell r="U711">
            <v>44474</v>
          </cell>
          <cell r="V711">
            <v>44474</v>
          </cell>
          <cell r="W711">
            <v>1</v>
          </cell>
          <cell r="X711" t="str">
            <v>Ստուգում ոչ պլանային /բողոք</v>
          </cell>
          <cell r="Y711" t="str">
            <v>Հավելված 14, կետեր` 1, 6, 10, 15, 17</v>
          </cell>
          <cell r="Z711">
            <v>5</v>
          </cell>
          <cell r="AA711" t="str">
            <v xml:space="preserve"> </v>
          </cell>
          <cell r="AB711" t="str">
            <v>Հ/1470-2021-Ա</v>
          </cell>
          <cell r="AC711">
            <v>2</v>
          </cell>
          <cell r="AG711">
            <v>0</v>
          </cell>
          <cell r="AI711">
            <v>1</v>
          </cell>
          <cell r="AL711">
            <v>105.72222222222223</v>
          </cell>
          <cell r="AM711">
            <v>5</v>
          </cell>
          <cell r="AN711">
            <v>105.72222222222223</v>
          </cell>
          <cell r="AO711">
            <v>5</v>
          </cell>
          <cell r="AP711">
            <v>44474</v>
          </cell>
        </row>
        <row r="712">
          <cell r="F712" t="str">
            <v>01503749</v>
          </cell>
          <cell r="G712" t="str">
            <v>Երևան</v>
          </cell>
          <cell r="H712" t="str">
            <v>Երևան, Նորքի 9-րդ փողոց 123 շենք</v>
          </cell>
          <cell r="I712" t="str">
            <v>Երևան, Նորքի 9-րդ փողոց 123 շենք</v>
          </cell>
          <cell r="J712" t="str">
            <v>010655430</v>
          </cell>
          <cell r="K712" t="str">
            <v>Stio@mail.ru</v>
          </cell>
          <cell r="L712" t="str">
            <v>տնօրեն</v>
          </cell>
          <cell r="M712" t="str">
            <v>Վաչագան Այվազյան</v>
          </cell>
          <cell r="N712">
            <v>21</v>
          </cell>
          <cell r="O712">
            <v>107</v>
          </cell>
          <cell r="P712">
            <v>388</v>
          </cell>
          <cell r="Q712">
            <v>27.577319587628867</v>
          </cell>
          <cell r="R712">
            <v>40</v>
          </cell>
          <cell r="S712">
            <v>112.57731958762886</v>
          </cell>
          <cell r="T712">
            <v>1</v>
          </cell>
          <cell r="U712">
            <v>43739</v>
          </cell>
          <cell r="V712">
            <v>43741</v>
          </cell>
          <cell r="W712">
            <v>3</v>
          </cell>
          <cell r="X712" t="str">
            <v>Ստուգում ոչ պլանային /Վարչապետ</v>
          </cell>
          <cell r="Y712" t="str">
            <v>Հավելված 21, կետեր՝ 1,4, 6,18,19,27,31,35, 37,38,39,41</v>
          </cell>
          <cell r="Z712">
            <v>12</v>
          </cell>
          <cell r="AA712" t="str">
            <v xml:space="preserve"> </v>
          </cell>
          <cell r="AB712">
            <v>1</v>
          </cell>
          <cell r="AG712">
            <v>0</v>
          </cell>
          <cell r="AH712"/>
          <cell r="AI712">
            <v>1</v>
          </cell>
          <cell r="AL712">
            <v>112.57731958762886</v>
          </cell>
          <cell r="AM712">
            <v>12</v>
          </cell>
          <cell r="AN712">
            <v>112.57731958762886</v>
          </cell>
          <cell r="AO712">
            <v>12</v>
          </cell>
          <cell r="AP712">
            <v>43741</v>
          </cell>
        </row>
        <row r="713">
          <cell r="F713" t="str">
            <v>02224769</v>
          </cell>
          <cell r="G713" t="str">
            <v xml:space="preserve">Երևան </v>
          </cell>
          <cell r="H713" t="str">
            <v>Արարատյան փող․, 117/1</v>
          </cell>
          <cell r="I713" t="str">
            <v>Երևան, Արարատյան փող․, 117/1</v>
          </cell>
          <cell r="L713" t="str">
            <v xml:space="preserve">տնօրեն </v>
          </cell>
          <cell r="M713" t="str">
            <v>Սուրեն Հովհաննեսի Սահակյան</v>
          </cell>
          <cell r="N713" t="str">
            <v>8, 12</v>
          </cell>
          <cell r="O713">
            <v>94</v>
          </cell>
          <cell r="P713">
            <v>371</v>
          </cell>
          <cell r="Q713">
            <v>25.336927223719673</v>
          </cell>
          <cell r="R713">
            <v>37</v>
          </cell>
          <cell r="S713">
            <v>112.33692722371967</v>
          </cell>
          <cell r="T713">
            <v>1</v>
          </cell>
          <cell r="U713">
            <v>44340</v>
          </cell>
          <cell r="V713">
            <v>44343</v>
          </cell>
          <cell r="W713">
            <v>4</v>
          </cell>
          <cell r="X713" t="str">
            <v>Ստուգում պլանային</v>
          </cell>
          <cell r="Y713" t="str">
            <v>Հավելված 8, կետեր՝ 24, 26, 29, 30, 35, 36, 38, 39, 40, 41, 42, 43 / Հավելված 12, կետեր՝ 6, 27, 30, 31, 33, 34, 35, 36, 37, 38</v>
          </cell>
          <cell r="Z713">
            <v>22</v>
          </cell>
          <cell r="AA713" t="str">
            <v xml:space="preserve"> </v>
          </cell>
          <cell r="AB713" t="str">
            <v>Հ/707-2021</v>
          </cell>
          <cell r="AC713">
            <v>2</v>
          </cell>
          <cell r="AG713">
            <v>0</v>
          </cell>
          <cell r="AI713">
            <v>1</v>
          </cell>
          <cell r="AL713">
            <v>112.33692722371967</v>
          </cell>
          <cell r="AM713">
            <v>22</v>
          </cell>
          <cell r="AN713">
            <v>112.33692722371967</v>
          </cell>
          <cell r="AO713">
            <v>22</v>
          </cell>
          <cell r="AP713">
            <v>44343</v>
          </cell>
        </row>
        <row r="714">
          <cell r="F714" t="str">
            <v>79513393</v>
          </cell>
          <cell r="G714" t="str">
            <v>Սյունիք</v>
          </cell>
          <cell r="H714" t="str">
            <v>ՀՀ Սյունիքի մարզ, Մեղրի համայնք, Ագարակ ք․,Լեռնագործների փ․, տուն 12բ</v>
          </cell>
          <cell r="I714" t="str">
            <v>ՀՀ Սյունիքի մարզ, Մեղրի համայնք,Կարճևանի մայրուղի</v>
          </cell>
          <cell r="L714" t="str">
            <v>Ա/Ձ</v>
          </cell>
          <cell r="M714" t="str">
            <v xml:space="preserve"> Գարիկ Համբարձումյան Բուլիկի</v>
          </cell>
          <cell r="N714">
            <v>14</v>
          </cell>
          <cell r="O714">
            <v>39</v>
          </cell>
          <cell r="P714">
            <v>124</v>
          </cell>
          <cell r="Q714">
            <v>31.451612903225808</v>
          </cell>
          <cell r="R714">
            <v>21</v>
          </cell>
          <cell r="S714">
            <v>102.45161290322581</v>
          </cell>
          <cell r="T714">
            <v>1</v>
          </cell>
          <cell r="U714">
            <v>44515</v>
          </cell>
          <cell r="V714">
            <v>44518</v>
          </cell>
          <cell r="W714">
            <v>4</v>
          </cell>
          <cell r="X714" t="str">
            <v>Ստուգում ոչ պլանային /գրություն</v>
          </cell>
          <cell r="Y714" t="str">
            <v>Հավլեված 14, կետեր՝ 6, 10, 11, 12</v>
          </cell>
          <cell r="Z714">
            <v>4</v>
          </cell>
          <cell r="AA714" t="str">
            <v xml:space="preserve"> </v>
          </cell>
          <cell r="AB714" t="str">
            <v>Հ/1797-2021-Ա</v>
          </cell>
          <cell r="AC714">
            <v>2</v>
          </cell>
          <cell r="AG714">
            <v>0</v>
          </cell>
          <cell r="AI714">
            <v>1</v>
          </cell>
          <cell r="AL714">
            <v>102.45161290322581</v>
          </cell>
          <cell r="AM714">
            <v>4</v>
          </cell>
          <cell r="AN714">
            <v>102.45161290322581</v>
          </cell>
          <cell r="AO714">
            <v>4</v>
          </cell>
          <cell r="AP714">
            <v>44518</v>
          </cell>
        </row>
        <row r="715">
          <cell r="F715" t="str">
            <v>79506441</v>
          </cell>
          <cell r="G715" t="str">
            <v>Սյունիք</v>
          </cell>
          <cell r="H715" t="str">
            <v>ՀՀ Սյունիքի մարզ, Մեղրի համայնք, Ագարակ ք․,Չարենցի 12/3</v>
          </cell>
          <cell r="I715" t="str">
            <v>ՀՀ Սյունիքի մարզ, Մեղրի համայնք Մեղրի-Ագարակ խճուղի</v>
          </cell>
          <cell r="L715" t="str">
            <v>Ա/Ձ</v>
          </cell>
          <cell r="M715" t="str">
            <v xml:space="preserve"> Սամվել Վիլիկի Սարգսյան</v>
          </cell>
          <cell r="N715">
            <v>14</v>
          </cell>
          <cell r="O715">
            <v>29</v>
          </cell>
          <cell r="P715">
            <v>134</v>
          </cell>
          <cell r="Q715">
            <v>21.641791044776117</v>
          </cell>
          <cell r="R715">
            <v>21</v>
          </cell>
          <cell r="S715">
            <v>92.641791044776113</v>
          </cell>
          <cell r="T715">
            <v>1</v>
          </cell>
          <cell r="U715">
            <v>44515</v>
          </cell>
          <cell r="V715">
            <v>44518</v>
          </cell>
          <cell r="W715">
            <v>4</v>
          </cell>
          <cell r="X715" t="str">
            <v>Ստուգում ոչ պլանային /գրություն</v>
          </cell>
          <cell r="Y715" t="str">
            <v>Հավելված 14, կետեր՝ 10, 11, 12</v>
          </cell>
          <cell r="Z715">
            <v>3</v>
          </cell>
          <cell r="AA715" t="str">
            <v xml:space="preserve"> </v>
          </cell>
          <cell r="AB715" t="str">
            <v>Հ/1796-2021-Ա</v>
          </cell>
          <cell r="AC715">
            <v>2</v>
          </cell>
          <cell r="AG715">
            <v>0</v>
          </cell>
          <cell r="AI715">
            <v>1</v>
          </cell>
          <cell r="AL715">
            <v>92.641791044776113</v>
          </cell>
          <cell r="AM715">
            <v>3</v>
          </cell>
          <cell r="AN715">
            <v>92.641791044776113</v>
          </cell>
          <cell r="AO715">
            <v>3</v>
          </cell>
          <cell r="AP715">
            <v>44518</v>
          </cell>
        </row>
        <row r="716">
          <cell r="F716" t="str">
            <v>47811552</v>
          </cell>
          <cell r="G716" t="str">
            <v>Արարատ</v>
          </cell>
          <cell r="H716" t="str">
            <v>Արարատի մարզ Բերքանուշ համայնք, Թումանյան 4</v>
          </cell>
          <cell r="I716" t="str">
            <v>Արարատի մարզ, Բերքանուշ համայնք, Արտաշատյան խճ , Չարենցի 44</v>
          </cell>
          <cell r="J716" t="str">
            <v>՛094967992</v>
          </cell>
          <cell r="L716" t="str">
            <v>անհատ ձեռներեց</v>
          </cell>
          <cell r="M716" t="str">
            <v>Նորայր Հովհաննիսյան</v>
          </cell>
          <cell r="N716">
            <v>14</v>
          </cell>
          <cell r="O716">
            <v>0</v>
          </cell>
          <cell r="P716">
            <v>20</v>
          </cell>
          <cell r="Q716">
            <v>0</v>
          </cell>
          <cell r="R716">
            <v>21</v>
          </cell>
          <cell r="S716">
            <v>71</v>
          </cell>
          <cell r="T716">
            <v>1</v>
          </cell>
          <cell r="U716">
            <v>44538</v>
          </cell>
          <cell r="V716">
            <v>44539</v>
          </cell>
          <cell r="W716">
            <v>2</v>
          </cell>
          <cell r="X716" t="str">
            <v>Ստուգում ոչ պլանային /գրություն</v>
          </cell>
          <cell r="Y716" t="str">
            <v>Հավելված 14</v>
          </cell>
          <cell r="Z716">
            <v>0</v>
          </cell>
          <cell r="AA716">
            <v>1</v>
          </cell>
          <cell r="AB716" t="str">
            <v>Հ/1510-2021</v>
          </cell>
          <cell r="AC716">
            <v>2</v>
          </cell>
          <cell r="AG716">
            <v>0</v>
          </cell>
          <cell r="AI716">
            <v>1</v>
          </cell>
          <cell r="AL716">
            <v>71</v>
          </cell>
          <cell r="AM716">
            <v>0</v>
          </cell>
          <cell r="AN716">
            <v>71</v>
          </cell>
          <cell r="AO716">
            <v>0</v>
          </cell>
          <cell r="AP716">
            <v>44539</v>
          </cell>
        </row>
        <row r="717">
          <cell r="F717" t="str">
            <v>76809928</v>
          </cell>
          <cell r="G717" t="str">
            <v>Վայոց ձոր</v>
          </cell>
          <cell r="H717" t="str">
            <v>ԵՂԵԳՆԱՁՈՐ</v>
          </cell>
          <cell r="I717" t="str">
            <v>Վայոց ձորի մարզ, Եղեգնաձոր համայնք Գետափ բնակավայր, Երևանյան խճ․</v>
          </cell>
          <cell r="J717" t="str">
            <v>093368393</v>
          </cell>
          <cell r="K717" t="str">
            <v>-</v>
          </cell>
          <cell r="M717" t="str">
            <v>Արմեն Ավետիսյան Վանիկի</v>
          </cell>
          <cell r="N717">
            <v>14</v>
          </cell>
          <cell r="O717">
            <v>0</v>
          </cell>
          <cell r="P717">
            <v>163</v>
          </cell>
          <cell r="Q717">
            <v>0</v>
          </cell>
          <cell r="R717">
            <v>19</v>
          </cell>
          <cell r="S717">
            <v>69</v>
          </cell>
          <cell r="T717">
            <v>1</v>
          </cell>
          <cell r="U717">
            <v>44595</v>
          </cell>
          <cell r="V717">
            <v>44596</v>
          </cell>
          <cell r="W717">
            <v>2</v>
          </cell>
          <cell r="X717" t="str">
            <v>Ստուգում պլանային</v>
          </cell>
          <cell r="Y717" t="str">
            <v>Հավելված 14</v>
          </cell>
          <cell r="Z717">
            <v>0</v>
          </cell>
          <cell r="AA717">
            <v>1</v>
          </cell>
          <cell r="AB717" t="str">
            <v>Հ/67</v>
          </cell>
          <cell r="AC717">
            <v>1</v>
          </cell>
          <cell r="AG717">
            <v>0</v>
          </cell>
          <cell r="AI717">
            <v>1</v>
          </cell>
          <cell r="AL717">
            <v>69</v>
          </cell>
          <cell r="AM717">
            <v>0</v>
          </cell>
          <cell r="AN717">
            <v>69</v>
          </cell>
          <cell r="AO717">
            <v>0</v>
          </cell>
          <cell r="AP717">
            <v>44596</v>
          </cell>
        </row>
        <row r="718">
          <cell r="F718" t="str">
            <v>55800199</v>
          </cell>
          <cell r="G718" t="str">
            <v>Արագածոտն</v>
          </cell>
          <cell r="H718" t="str">
            <v>գ․ Ափնագյուղ</v>
          </cell>
          <cell r="I718" t="str">
            <v>Արագածոտնի մարզ, գ․ Ափնագյուղ</v>
          </cell>
          <cell r="J718" t="str">
            <v>(+374)93255887</v>
          </cell>
          <cell r="L718" t="str">
            <v>ԱՁ</v>
          </cell>
          <cell r="M718" t="str">
            <v>Տիգրան Պողոսյան Լևուշի</v>
          </cell>
          <cell r="N718">
            <v>14</v>
          </cell>
          <cell r="O718">
            <v>30</v>
          </cell>
          <cell r="P718">
            <v>163</v>
          </cell>
          <cell r="Q718">
            <v>18.404907975460123</v>
          </cell>
          <cell r="R718">
            <v>23</v>
          </cell>
          <cell r="S718">
            <v>91.404907975460119</v>
          </cell>
          <cell r="T718">
            <v>1</v>
          </cell>
          <cell r="U718">
            <v>44581</v>
          </cell>
          <cell r="V718">
            <v>44587</v>
          </cell>
          <cell r="W718">
            <v>5</v>
          </cell>
          <cell r="X718" t="str">
            <v>Ստուգում պլանային</v>
          </cell>
          <cell r="Y718" t="str">
            <v>Հավելված 14, կետեր՝ 1, 6, 8</v>
          </cell>
          <cell r="Z718">
            <v>3</v>
          </cell>
          <cell r="AA718" t="str">
            <v xml:space="preserve"> </v>
          </cell>
          <cell r="AB718" t="str">
            <v>Հ/2026-2021-Ա</v>
          </cell>
          <cell r="AC718">
            <v>3</v>
          </cell>
          <cell r="AD718">
            <v>1</v>
          </cell>
          <cell r="AE718">
            <v>44784</v>
          </cell>
          <cell r="AF718">
            <v>44785</v>
          </cell>
          <cell r="AG718">
            <v>2</v>
          </cell>
          <cell r="AH718">
            <v>2</v>
          </cell>
          <cell r="AI718" t="str">
            <v xml:space="preserve"> </v>
          </cell>
          <cell r="AJ718">
            <v>85.269938650306756</v>
          </cell>
          <cell r="AK718">
            <v>2</v>
          </cell>
          <cell r="AL718">
            <v>6.1349693251533637</v>
          </cell>
          <cell r="AM718">
            <v>1</v>
          </cell>
          <cell r="AN718">
            <v>85.269938650306756</v>
          </cell>
          <cell r="AO718">
            <v>2</v>
          </cell>
          <cell r="AP718">
            <v>44785</v>
          </cell>
        </row>
        <row r="719">
          <cell r="F719" t="str">
            <v>46432399</v>
          </cell>
          <cell r="G719" t="str">
            <v>Արարատ</v>
          </cell>
          <cell r="H719" t="str">
            <v>Արարատի մարզ գ Արալեզ Արարատյան 6</v>
          </cell>
          <cell r="I719" t="str">
            <v>Արարատի մարզ, գ Արալեզ Արարատյան 6</v>
          </cell>
          <cell r="J719" t="str">
            <v>091111103</v>
          </cell>
          <cell r="K719" t="str">
            <v>055111150</v>
          </cell>
          <cell r="L719" t="str">
            <v>անհատ ձեռներեց</v>
          </cell>
          <cell r="M719" t="str">
            <v>Արսեն Հարությունյան</v>
          </cell>
          <cell r="N719">
            <v>14</v>
          </cell>
          <cell r="O719">
            <v>0</v>
          </cell>
          <cell r="P719">
            <v>20</v>
          </cell>
          <cell r="Q719">
            <v>0</v>
          </cell>
          <cell r="R719">
            <v>21</v>
          </cell>
          <cell r="S719">
            <v>71</v>
          </cell>
          <cell r="T719">
            <v>1</v>
          </cell>
          <cell r="U719">
            <v>44609</v>
          </cell>
          <cell r="V719">
            <v>44610</v>
          </cell>
          <cell r="W719">
            <v>2</v>
          </cell>
          <cell r="X719" t="str">
            <v>Ստուգում պլանային</v>
          </cell>
          <cell r="Y719" t="str">
            <v>Հավելված 14</v>
          </cell>
          <cell r="Z719">
            <v>0</v>
          </cell>
          <cell r="AA719">
            <v>1</v>
          </cell>
          <cell r="AB719" t="str">
            <v>ՏԾ/Հ/78-2022-Ա</v>
          </cell>
          <cell r="AC719">
            <v>2</v>
          </cell>
          <cell r="AG719">
            <v>0</v>
          </cell>
          <cell r="AI719">
            <v>1</v>
          </cell>
          <cell r="AL719">
            <v>71</v>
          </cell>
          <cell r="AM719">
            <v>0</v>
          </cell>
          <cell r="AN719">
            <v>71</v>
          </cell>
          <cell r="AO719">
            <v>0</v>
          </cell>
          <cell r="AP719">
            <v>44610</v>
          </cell>
        </row>
        <row r="720">
          <cell r="F720" t="str">
            <v>49589318</v>
          </cell>
          <cell r="G720" t="str">
            <v>Արմավիր</v>
          </cell>
          <cell r="H720" t="str">
            <v>ՀՀ Արմավիրի մարզ գ․ Հայկավան 1-ին փողոց 90</v>
          </cell>
          <cell r="I720" t="str">
            <v>ՀՀ Արմավիրի մարզ գ․ Հայկավան 1-ին փողոց 90</v>
          </cell>
          <cell r="J720" t="str">
            <v>077-99-20-94</v>
          </cell>
          <cell r="L720" t="str">
            <v>Անհատ ձեռներեց</v>
          </cell>
          <cell r="M720" t="str">
            <v>Գագիկ Ավետիսյան</v>
          </cell>
          <cell r="N720">
            <v>14</v>
          </cell>
          <cell r="O720">
            <v>10</v>
          </cell>
          <cell r="P720">
            <v>144</v>
          </cell>
          <cell r="Q720">
            <v>6.9444444444444446</v>
          </cell>
          <cell r="R720">
            <v>24.5</v>
          </cell>
          <cell r="S720">
            <v>81.444444444444443</v>
          </cell>
          <cell r="T720">
            <v>1</v>
          </cell>
          <cell r="U720">
            <v>44578</v>
          </cell>
          <cell r="V720">
            <v>44578</v>
          </cell>
          <cell r="W720">
            <v>1</v>
          </cell>
          <cell r="X720" t="str">
            <v>Ստուգում պլանային</v>
          </cell>
          <cell r="Y720" t="str">
            <v>Հավելված 14, կետ 8</v>
          </cell>
          <cell r="Z720">
            <v>1</v>
          </cell>
          <cell r="AA720" t="str">
            <v xml:space="preserve"> </v>
          </cell>
          <cell r="AB720" t="str">
            <v>N 000042</v>
          </cell>
          <cell r="AC720">
            <v>2</v>
          </cell>
          <cell r="AG720">
            <v>0</v>
          </cell>
          <cell r="AI720">
            <v>1</v>
          </cell>
          <cell r="AL720">
            <v>81.444444444444443</v>
          </cell>
          <cell r="AM720">
            <v>1</v>
          </cell>
          <cell r="AN720">
            <v>81.444444444444443</v>
          </cell>
          <cell r="AO720">
            <v>1</v>
          </cell>
          <cell r="AP720">
            <v>44578</v>
          </cell>
        </row>
        <row r="721">
          <cell r="F721" t="str">
            <v>49645843</v>
          </cell>
          <cell r="G721" t="str">
            <v>Արմավիր</v>
          </cell>
          <cell r="H721" t="str">
            <v>ՀՀ Արմավիրի մարզ ք․ էջմիածին Էջմիածին-Երևան խճ․ 4</v>
          </cell>
          <cell r="I721" t="str">
            <v>ՀՀ Արմավիրի մարզ ք․ էջմիածին Էջմիածին-Երևան խճ․ 4</v>
          </cell>
          <cell r="J721" t="str">
            <v>093-05-33-33</v>
          </cell>
          <cell r="L721" t="str">
            <v>Անհատ ձեռներեց</v>
          </cell>
          <cell r="M721" t="str">
            <v>Էմմա Միսակյան</v>
          </cell>
          <cell r="N721" t="str">
            <v>14, 16</v>
          </cell>
          <cell r="O721">
            <v>39</v>
          </cell>
          <cell r="P721">
            <v>144</v>
          </cell>
          <cell r="Q721">
            <v>27.083333333333332</v>
          </cell>
          <cell r="R721">
            <v>25</v>
          </cell>
          <cell r="S721">
            <v>102.08333333333333</v>
          </cell>
          <cell r="T721">
            <v>1</v>
          </cell>
          <cell r="U721">
            <v>44593</v>
          </cell>
          <cell r="V721">
            <v>44593</v>
          </cell>
          <cell r="W721">
            <v>1</v>
          </cell>
          <cell r="X721" t="str">
            <v>Ստուգում պլանային</v>
          </cell>
          <cell r="Y721" t="str">
            <v>Հավելված 14, կետեր՝ 8, 10, 11, 12 / Հավելված 16, կետեր՝ 19, 30, 32, 33, 34</v>
          </cell>
          <cell r="Z721">
            <v>9</v>
          </cell>
          <cell r="AA721" t="str">
            <v xml:space="preserve"> </v>
          </cell>
          <cell r="AB721" t="str">
            <v>N000044</v>
          </cell>
          <cell r="AC721">
            <v>2</v>
          </cell>
          <cell r="AG721">
            <v>0</v>
          </cell>
          <cell r="AI721">
            <v>1</v>
          </cell>
          <cell r="AL721">
            <v>102.08333333333333</v>
          </cell>
          <cell r="AM721">
            <v>9</v>
          </cell>
          <cell r="AN721">
            <v>102.08333333333333</v>
          </cell>
          <cell r="AO721">
            <v>9</v>
          </cell>
          <cell r="AP721">
            <v>44593</v>
          </cell>
        </row>
        <row r="722">
          <cell r="F722" t="str">
            <v>04432102</v>
          </cell>
          <cell r="G722" t="str">
            <v>Արմավիր</v>
          </cell>
          <cell r="H722" t="str">
            <v>ՀՀ Արմավիրի մարզ ք․ Էջմիածին Էջմիածին Երևան մայրուղի 2/4</v>
          </cell>
          <cell r="I722" t="str">
            <v>ՀՀ Արմավիրի մարզ ք․ Էջմիածին Էջմիածին Երևան մայրուղի 2/4</v>
          </cell>
          <cell r="J722" t="str">
            <v>044-12-11-11</v>
          </cell>
          <cell r="L722" t="str">
            <v xml:space="preserve">տնօրեն </v>
          </cell>
          <cell r="M722" t="str">
            <v>Ռազմիկ Խուրշուդյան</v>
          </cell>
          <cell r="N722" t="str">
            <v>14, 16</v>
          </cell>
          <cell r="O722">
            <v>0</v>
          </cell>
          <cell r="P722">
            <v>144</v>
          </cell>
          <cell r="Q722">
            <v>0</v>
          </cell>
          <cell r="R722">
            <v>24.5</v>
          </cell>
          <cell r="S722">
            <v>74.5</v>
          </cell>
          <cell r="T722">
            <v>1</v>
          </cell>
          <cell r="U722">
            <v>44595</v>
          </cell>
          <cell r="V722">
            <v>44596</v>
          </cell>
          <cell r="W722">
            <v>2</v>
          </cell>
          <cell r="X722" t="str">
            <v>Ստուգում պլանային</v>
          </cell>
          <cell r="Y722" t="str">
            <v>Հավելված 14 / Հավելված 16</v>
          </cell>
          <cell r="Z722">
            <v>0</v>
          </cell>
          <cell r="AA722">
            <v>1</v>
          </cell>
          <cell r="AC722">
            <v>2</v>
          </cell>
          <cell r="AG722">
            <v>0</v>
          </cell>
          <cell r="AI722">
            <v>1</v>
          </cell>
          <cell r="AL722">
            <v>74.5</v>
          </cell>
          <cell r="AM722">
            <v>0</v>
          </cell>
          <cell r="AN722">
            <v>74.5</v>
          </cell>
          <cell r="AO722">
            <v>0</v>
          </cell>
          <cell r="AP722">
            <v>44596</v>
          </cell>
        </row>
        <row r="723">
          <cell r="F723" t="str">
            <v>49709752</v>
          </cell>
          <cell r="G723" t="str">
            <v>Արմավիր</v>
          </cell>
          <cell r="H723" t="str">
            <v>ՀՀ Արմավիրի մարզ ք․ Մեծամոր Արտադրական տարածք 1</v>
          </cell>
          <cell r="I723" t="str">
            <v>ՀՀ Արմավիրի մարզ ք․ Մեծամոր Արտադրական տարածք 1</v>
          </cell>
          <cell r="J723" t="str">
            <v>077-74-74-22</v>
          </cell>
          <cell r="L723" t="str">
            <v>Անհատ ձեռներեց</v>
          </cell>
          <cell r="M723" t="str">
            <v xml:space="preserve">Աբրահամ Կարապետյան </v>
          </cell>
          <cell r="N723" t="str">
            <v>14, 16</v>
          </cell>
          <cell r="O723">
            <v>39</v>
          </cell>
          <cell r="P723">
            <v>144</v>
          </cell>
          <cell r="Q723">
            <v>27.083333333333332</v>
          </cell>
          <cell r="R723">
            <v>25</v>
          </cell>
          <cell r="S723">
            <v>102.08333333333333</v>
          </cell>
          <cell r="T723">
            <v>1</v>
          </cell>
          <cell r="U723">
            <v>44585</v>
          </cell>
          <cell r="V723">
            <v>44585</v>
          </cell>
          <cell r="W723">
            <v>1</v>
          </cell>
          <cell r="X723" t="str">
            <v>Ստուգում պլանային</v>
          </cell>
          <cell r="Y723" t="str">
            <v>Հավելված 14, կետ` 8, 10, 11, 12 / Հավելված 16, կետեր՝ 19, 30, 32, 33, 34</v>
          </cell>
          <cell r="Z723">
            <v>9</v>
          </cell>
          <cell r="AA723" t="str">
            <v xml:space="preserve"> </v>
          </cell>
          <cell r="AB723" t="str">
            <v>N 000043</v>
          </cell>
          <cell r="AC723">
            <v>2</v>
          </cell>
          <cell r="AG723">
            <v>0</v>
          </cell>
          <cell r="AI723">
            <v>1</v>
          </cell>
          <cell r="AL723">
            <v>102.08333333333333</v>
          </cell>
          <cell r="AM723">
            <v>9</v>
          </cell>
          <cell r="AN723">
            <v>102.08333333333333</v>
          </cell>
          <cell r="AO723">
            <v>9</v>
          </cell>
          <cell r="AP723">
            <v>44585</v>
          </cell>
        </row>
        <row r="724">
          <cell r="F724" t="str">
            <v>49524771</v>
          </cell>
          <cell r="G724" t="str">
            <v>Արմավիր</v>
          </cell>
          <cell r="H724" t="str">
            <v>ՀՀ Արմավիրի մարզ գ․ Սարդարապատ 8-րդ փողոց 2/1</v>
          </cell>
          <cell r="I724" t="str">
            <v>ՀՀ Արմավիրի մարզ գ․ Սարդարապատ 8-րդ փողոց 2/1</v>
          </cell>
          <cell r="J724" t="str">
            <v>093-810-820</v>
          </cell>
          <cell r="L724" t="str">
            <v>Անհատ ձեռներեց</v>
          </cell>
          <cell r="M724" t="str">
            <v xml:space="preserve">Արգիշտի Դավթյան </v>
          </cell>
          <cell r="N724">
            <v>14</v>
          </cell>
          <cell r="O724">
            <v>39</v>
          </cell>
          <cell r="P724">
            <v>144</v>
          </cell>
          <cell r="Q724">
            <v>27.083333333333332</v>
          </cell>
          <cell r="R724">
            <v>23</v>
          </cell>
          <cell r="S724">
            <v>100.08333333333333</v>
          </cell>
          <cell r="T724">
            <v>1</v>
          </cell>
          <cell r="U724">
            <v>44607</v>
          </cell>
          <cell r="V724">
            <v>44607</v>
          </cell>
          <cell r="W724">
            <v>1</v>
          </cell>
          <cell r="X724" t="str">
            <v>Ստուգում պլանային</v>
          </cell>
          <cell r="Y724" t="str">
            <v>Հավելված 14, կետe8` 8, 10, 11, 12</v>
          </cell>
          <cell r="Z724">
            <v>4</v>
          </cell>
          <cell r="AA724" t="str">
            <v xml:space="preserve"> </v>
          </cell>
          <cell r="AB724" t="str">
            <v>N000047</v>
          </cell>
          <cell r="AC724">
            <v>2</v>
          </cell>
          <cell r="AG724">
            <v>0</v>
          </cell>
          <cell r="AI724">
            <v>1</v>
          </cell>
          <cell r="AL724">
            <v>100.08333333333333</v>
          </cell>
          <cell r="AM724">
            <v>4</v>
          </cell>
          <cell r="AN724">
            <v>100.08333333333333</v>
          </cell>
          <cell r="AO724">
            <v>4</v>
          </cell>
          <cell r="AP724">
            <v>44607</v>
          </cell>
        </row>
        <row r="725">
          <cell r="F725" t="str">
            <v>70920591</v>
          </cell>
          <cell r="G725" t="str">
            <v>Տավուշ</v>
          </cell>
          <cell r="H725" t="str">
            <v>Տավուշի մարզ, գ․ Աչաջուր, 10 փող․, տուն 16</v>
          </cell>
          <cell r="I725" t="str">
            <v>Տավուշի մարզ, գ․ Աչաջուր, 10 փող․, տուն 16</v>
          </cell>
          <cell r="L725" t="str">
            <v xml:space="preserve">Տնօրեն </v>
          </cell>
          <cell r="M725" t="str">
            <v>Նարիման Ջամալյան</v>
          </cell>
          <cell r="N725">
            <v>14</v>
          </cell>
          <cell r="O725">
            <v>79</v>
          </cell>
          <cell r="P725">
            <v>88</v>
          </cell>
          <cell r="Q725">
            <v>89.772727272727266</v>
          </cell>
          <cell r="R725">
            <v>19</v>
          </cell>
          <cell r="S725">
            <v>158.77272727272725</v>
          </cell>
          <cell r="T725">
            <v>1</v>
          </cell>
          <cell r="U725">
            <v>44575</v>
          </cell>
          <cell r="V725">
            <v>44578</v>
          </cell>
          <cell r="W725">
            <v>2</v>
          </cell>
          <cell r="X725" t="str">
            <v>Ստուգում պլանային</v>
          </cell>
          <cell r="Y725" t="str">
            <v>Հավելված 14, կետեր՝ 6, 7, 8, 9, 10, 11, 12, 13</v>
          </cell>
          <cell r="Z725">
            <v>8</v>
          </cell>
          <cell r="AA725" t="str">
            <v xml:space="preserve"> </v>
          </cell>
          <cell r="AB725" t="str">
            <v>Հ/2007-2021-Ա</v>
          </cell>
          <cell r="AC725">
            <v>2</v>
          </cell>
          <cell r="AG725">
            <v>0</v>
          </cell>
          <cell r="AI725">
            <v>1</v>
          </cell>
          <cell r="AL725">
            <v>158.77272727272725</v>
          </cell>
          <cell r="AM725">
            <v>8</v>
          </cell>
          <cell r="AN725">
            <v>158.77272727272725</v>
          </cell>
          <cell r="AO725">
            <v>8</v>
          </cell>
          <cell r="AP725">
            <v>44578</v>
          </cell>
        </row>
        <row r="726">
          <cell r="F726" t="str">
            <v>70903122</v>
          </cell>
          <cell r="G726" t="str">
            <v>Տավուշ</v>
          </cell>
          <cell r="H726" t="str">
            <v>Տավուշի մարզ,ք․ Իջևան,Մեհրաբյան փող․, տուն 27</v>
          </cell>
          <cell r="I726" t="str">
            <v>Տավուշի մարզ,ք․ Իջևան, Երևանյան փ․, 83</v>
          </cell>
          <cell r="L726" t="str">
            <v xml:space="preserve">Տնօրեն </v>
          </cell>
          <cell r="M726" t="str">
            <v>Ռազմիկ Մկրտումյան</v>
          </cell>
          <cell r="N726">
            <v>14</v>
          </cell>
          <cell r="O726">
            <v>50</v>
          </cell>
          <cell r="P726">
            <v>70</v>
          </cell>
          <cell r="Q726">
            <v>71.428571428571431</v>
          </cell>
          <cell r="R726">
            <v>21</v>
          </cell>
          <cell r="S726">
            <v>142.42857142857144</v>
          </cell>
          <cell r="T726">
            <v>1</v>
          </cell>
          <cell r="U726">
            <v>44581</v>
          </cell>
          <cell r="V726">
            <v>44582</v>
          </cell>
          <cell r="W726">
            <v>2</v>
          </cell>
          <cell r="X726" t="str">
            <v>Ստուգում պլանային</v>
          </cell>
          <cell r="Y726" t="str">
            <v>Հավելված 14, կետեր՝ 6, 8, 10, 11, 13</v>
          </cell>
          <cell r="Z726">
            <v>5</v>
          </cell>
          <cell r="AA726" t="str">
            <v xml:space="preserve"> </v>
          </cell>
          <cell r="AB726" t="str">
            <v>Հ/2023-2021-Ա</v>
          </cell>
          <cell r="AC726">
            <v>2</v>
          </cell>
          <cell r="AG726">
            <v>0</v>
          </cell>
          <cell r="AI726">
            <v>1</v>
          </cell>
          <cell r="AL726">
            <v>142.42857142857144</v>
          </cell>
          <cell r="AM726">
            <v>5</v>
          </cell>
          <cell r="AN726">
            <v>142.42857142857144</v>
          </cell>
          <cell r="AO726">
            <v>5</v>
          </cell>
          <cell r="AP726">
            <v>44582</v>
          </cell>
        </row>
        <row r="727">
          <cell r="F727" t="str">
            <v>56211875</v>
          </cell>
          <cell r="G727" t="str">
            <v>Արագածոտն</v>
          </cell>
          <cell r="H727" t="str">
            <v>գ․ Արտենի</v>
          </cell>
          <cell r="I727" t="str">
            <v>Արագածոտնի մարզ, գ․ Արտենի</v>
          </cell>
          <cell r="J727" t="str">
            <v>(+374)98220122</v>
          </cell>
          <cell r="L727" t="str">
            <v>ԱՁ</v>
          </cell>
          <cell r="M727" t="str">
            <v>Հակոբ Հակոբյան Խաչիկի</v>
          </cell>
          <cell r="N727">
            <v>14</v>
          </cell>
          <cell r="O727">
            <v>59</v>
          </cell>
          <cell r="P727">
            <v>163</v>
          </cell>
          <cell r="Q727">
            <v>36.196319018404907</v>
          </cell>
          <cell r="R727">
            <v>23</v>
          </cell>
          <cell r="S727">
            <v>109.19631901840491</v>
          </cell>
          <cell r="T727">
            <v>1</v>
          </cell>
          <cell r="U727">
            <v>44588</v>
          </cell>
          <cell r="V727">
            <v>44595</v>
          </cell>
          <cell r="W727">
            <v>5</v>
          </cell>
          <cell r="X727" t="str">
            <v>Ստուգում պլանային</v>
          </cell>
          <cell r="Y727" t="str">
            <v>Հավելված 14, կետեր՝ 1, 6, 8, 10, 11, 12</v>
          </cell>
          <cell r="Z727">
            <v>6</v>
          </cell>
          <cell r="AA727" t="str">
            <v xml:space="preserve"> </v>
          </cell>
          <cell r="AB727" t="str">
            <v>ՏԾ/Հ/14-2022-Ա</v>
          </cell>
          <cell r="AC727">
            <v>3</v>
          </cell>
          <cell r="AG727">
            <v>0</v>
          </cell>
          <cell r="AI727">
            <v>1</v>
          </cell>
          <cell r="AL727">
            <v>109.19631901840491</v>
          </cell>
          <cell r="AM727">
            <v>6</v>
          </cell>
          <cell r="AN727">
            <v>109.19631901840491</v>
          </cell>
          <cell r="AO727">
            <v>6</v>
          </cell>
          <cell r="AP727">
            <v>44595</v>
          </cell>
        </row>
        <row r="728">
          <cell r="F728" t="str">
            <v>01298666</v>
          </cell>
          <cell r="G728" t="str">
            <v xml:space="preserve">Երևան </v>
          </cell>
          <cell r="H728" t="str">
            <v>Երևան, Հասրաթյան 15/1, 9/2</v>
          </cell>
          <cell r="I728" t="str">
            <v>Երևան, Հասրաթյան 9/2</v>
          </cell>
          <cell r="L728" t="str">
            <v xml:space="preserve">տնօրեն </v>
          </cell>
          <cell r="M728" t="str">
            <v xml:space="preserve">Լևոն Լաուրենտի Սուքիասյան </v>
          </cell>
          <cell r="N728">
            <v>14</v>
          </cell>
          <cell r="O728">
            <v>0</v>
          </cell>
          <cell r="P728">
            <v>20</v>
          </cell>
          <cell r="Q728">
            <v>0</v>
          </cell>
          <cell r="R728">
            <v>19</v>
          </cell>
          <cell r="S728">
            <v>69</v>
          </cell>
          <cell r="T728">
            <v>1</v>
          </cell>
          <cell r="U728">
            <v>44587</v>
          </cell>
          <cell r="V728">
            <v>44592</v>
          </cell>
          <cell r="W728">
            <v>3</v>
          </cell>
          <cell r="X728" t="str">
            <v>Ստուգում պլանային</v>
          </cell>
          <cell r="Y728" t="str">
            <v>Հավելված 14</v>
          </cell>
          <cell r="Z728">
            <v>0</v>
          </cell>
          <cell r="AA728">
            <v>1</v>
          </cell>
          <cell r="AB728" t="str">
            <v>ՏԾ/Հ/16-2022-Ա</v>
          </cell>
          <cell r="AC728">
            <v>1</v>
          </cell>
          <cell r="AG728">
            <v>0</v>
          </cell>
          <cell r="AI728">
            <v>1</v>
          </cell>
          <cell r="AL728">
            <v>69</v>
          </cell>
          <cell r="AM728">
            <v>0</v>
          </cell>
          <cell r="AN728">
            <v>69</v>
          </cell>
          <cell r="AO728">
            <v>0</v>
          </cell>
          <cell r="AP728">
            <v>44592</v>
          </cell>
        </row>
        <row r="729">
          <cell r="F729" t="str">
            <v>09424082</v>
          </cell>
          <cell r="G729" t="str">
            <v>Սյունիք</v>
          </cell>
          <cell r="H729" t="str">
            <v xml:space="preserve">ՀՀ Սյունիքի մարզ, Կապան քաղաք, 
Շահումյան 32/20
</v>
          </cell>
          <cell r="I729" t="str">
            <v xml:space="preserve">ՀՀ Սյունիքի մարզ, Կապան քաղաք, 
Շահումյան 32/20
</v>
          </cell>
          <cell r="L729" t="str">
            <v>տնօրեն</v>
          </cell>
          <cell r="M729" t="str">
            <v>Նարեկ Աշոտի Հակոբյան</v>
          </cell>
          <cell r="N729">
            <v>14</v>
          </cell>
          <cell r="O729">
            <v>40</v>
          </cell>
          <cell r="P729">
            <v>125</v>
          </cell>
          <cell r="Q729">
            <v>32</v>
          </cell>
          <cell r="R729">
            <v>21</v>
          </cell>
          <cell r="S729">
            <v>103</v>
          </cell>
          <cell r="T729">
            <v>1</v>
          </cell>
          <cell r="U729">
            <v>44585</v>
          </cell>
          <cell r="V729">
            <v>44586</v>
          </cell>
          <cell r="W729">
            <v>2</v>
          </cell>
          <cell r="X729" t="str">
            <v>Ստուգում պլանային</v>
          </cell>
          <cell r="Y729" t="str">
            <v>Հավելված 14, կետեր՝ 6, 7, 10, 13</v>
          </cell>
          <cell r="Z729">
            <v>4</v>
          </cell>
          <cell r="AA729" t="str">
            <v xml:space="preserve"> </v>
          </cell>
          <cell r="AB729" t="str">
            <v>Հ/2036-2021-Ա</v>
          </cell>
          <cell r="AC729">
            <v>1</v>
          </cell>
          <cell r="AG729">
            <v>0</v>
          </cell>
          <cell r="AI729">
            <v>1</v>
          </cell>
          <cell r="AL729">
            <v>103</v>
          </cell>
          <cell r="AM729">
            <v>4</v>
          </cell>
          <cell r="AN729">
            <v>103</v>
          </cell>
          <cell r="AO729">
            <v>4</v>
          </cell>
          <cell r="AP729">
            <v>44586</v>
          </cell>
        </row>
        <row r="730">
          <cell r="F730">
            <v>85373998</v>
          </cell>
          <cell r="G730" t="str">
            <v>Կոտայք</v>
          </cell>
          <cell r="H730" t="str">
            <v>գ.Բալահովիտ, 1-ին փողոց թիվ 70</v>
          </cell>
          <cell r="I730" t="str">
            <v>Կոտայքի մարզ, գ. Բալահովիտ, 1-ին փողոց թիվ 70</v>
          </cell>
          <cell r="J730" t="str">
            <v>096080818</v>
          </cell>
          <cell r="K730" t="str">
            <v>davidfaryan@mail.ru</v>
          </cell>
          <cell r="L730" t="str">
            <v>տնօրեն</v>
          </cell>
          <cell r="M730" t="str">
            <v>Դավիթ Ֆարյան Արթուրի</v>
          </cell>
          <cell r="N730">
            <v>14</v>
          </cell>
          <cell r="O730">
            <v>0</v>
          </cell>
          <cell r="P730">
            <v>144</v>
          </cell>
          <cell r="Q730">
            <v>0</v>
          </cell>
          <cell r="R730">
            <v>21</v>
          </cell>
          <cell r="S730">
            <v>71</v>
          </cell>
          <cell r="T730">
            <v>1</v>
          </cell>
          <cell r="U730">
            <v>44601</v>
          </cell>
          <cell r="V730">
            <v>44602</v>
          </cell>
          <cell r="W730">
            <v>2</v>
          </cell>
          <cell r="X730" t="str">
            <v>Ստուգում պլանային</v>
          </cell>
          <cell r="Y730" t="str">
            <v>Հավելված 14</v>
          </cell>
          <cell r="Z730">
            <v>0</v>
          </cell>
          <cell r="AA730">
            <v>1</v>
          </cell>
          <cell r="AB730" t="str">
            <v>Հ/90</v>
          </cell>
          <cell r="AC730">
            <v>1</v>
          </cell>
          <cell r="AG730">
            <v>0</v>
          </cell>
          <cell r="AI730">
            <v>1</v>
          </cell>
          <cell r="AL730">
            <v>71</v>
          </cell>
          <cell r="AM730">
            <v>0</v>
          </cell>
          <cell r="AN730">
            <v>71</v>
          </cell>
          <cell r="AO730">
            <v>0</v>
          </cell>
          <cell r="AP730">
            <v>44602</v>
          </cell>
        </row>
        <row r="731">
          <cell r="F731" t="str">
            <v>08411332</v>
          </cell>
          <cell r="G731" t="str">
            <v>Գեղարքունիք</v>
          </cell>
          <cell r="H731" t="str">
            <v>Սևան համայնք, Ծովագյուղ բնակավայր, Սևան-Ճամբարակ խաչմերուկ թիվ 2</v>
          </cell>
          <cell r="I731" t="str">
            <v>Գեղարքունիքի մարզ, Սևան համայնք, Ծովագյուղ բնակավայր, Սևան-Ճամբարակ խաչմերուկ թիվ 2</v>
          </cell>
          <cell r="J731" t="str">
            <v>077 67 00 66</v>
          </cell>
          <cell r="L731" t="str">
            <v>տնօրեն</v>
          </cell>
          <cell r="M731" t="str">
            <v>Ղուկաս Գուրգենի Խաչատրյան</v>
          </cell>
          <cell r="N731">
            <v>14</v>
          </cell>
          <cell r="O731">
            <v>59</v>
          </cell>
          <cell r="P731">
            <v>135</v>
          </cell>
          <cell r="Q731">
            <v>43.703703703703702</v>
          </cell>
          <cell r="R731">
            <v>20</v>
          </cell>
          <cell r="S731">
            <v>113.7037037037037</v>
          </cell>
          <cell r="T731">
            <v>1</v>
          </cell>
          <cell r="U731">
            <v>44613</v>
          </cell>
          <cell r="V731">
            <v>44615</v>
          </cell>
          <cell r="W731">
            <v>3</v>
          </cell>
          <cell r="X731" t="str">
            <v>Ստուգում պլանային</v>
          </cell>
          <cell r="Y731" t="str">
            <v>Հավելված 14, կետեր՝ 1, 8, 10, 11, 12, 13</v>
          </cell>
          <cell r="Z731">
            <v>6</v>
          </cell>
          <cell r="AA731" t="str">
            <v xml:space="preserve"> </v>
          </cell>
          <cell r="AB731" t="str">
            <v>N ՏԾ/Հ/120-2022-Ա                    000089</v>
          </cell>
          <cell r="AC731">
            <v>2</v>
          </cell>
          <cell r="AG731">
            <v>0</v>
          </cell>
          <cell r="AI731">
            <v>1</v>
          </cell>
          <cell r="AL731">
            <v>113.7037037037037</v>
          </cell>
          <cell r="AM731">
            <v>6</v>
          </cell>
          <cell r="AN731">
            <v>113.7037037037037</v>
          </cell>
          <cell r="AO731">
            <v>6</v>
          </cell>
          <cell r="AP731">
            <v>44615</v>
          </cell>
        </row>
        <row r="732">
          <cell r="F732" t="str">
            <v>46436975</v>
          </cell>
          <cell r="G732" t="str">
            <v>Արարատ</v>
          </cell>
          <cell r="H732" t="str">
            <v>ԶԱՆԳԱԿԱՏՈՒՆ Պ. ՍԵՎԱԿԻ Փ. 4 ՓԿՂ. 6</v>
          </cell>
          <cell r="I732" t="str">
            <v>Արարատի մարզ, գ․Տափերական, Կենտրոնական փողոց թիվ 8</v>
          </cell>
          <cell r="J732" t="str">
            <v>՛077315153, 093414251</v>
          </cell>
          <cell r="L732" t="str">
            <v>անհատ ձեռներեց</v>
          </cell>
          <cell r="M732" t="str">
            <v>Ստեփան Կարապետյան</v>
          </cell>
          <cell r="N732">
            <v>14</v>
          </cell>
          <cell r="O732">
            <v>58</v>
          </cell>
          <cell r="P732">
            <v>144</v>
          </cell>
          <cell r="Q732">
            <v>40.277777777777779</v>
          </cell>
          <cell r="R732">
            <v>20</v>
          </cell>
          <cell r="S732">
            <v>110.27777777777777</v>
          </cell>
          <cell r="T732">
            <v>1</v>
          </cell>
          <cell r="U732">
            <v>44630</v>
          </cell>
          <cell r="V732">
            <v>44631</v>
          </cell>
          <cell r="W732">
            <v>2</v>
          </cell>
          <cell r="X732" t="str">
            <v>Ստուգում պլանային</v>
          </cell>
          <cell r="Y732" t="str">
            <v>Հավելված 14, կետեր՝ 1, 8, 11, 12, 13, 14</v>
          </cell>
          <cell r="Z732">
            <v>6</v>
          </cell>
          <cell r="AA732" t="str">
            <v xml:space="preserve"> </v>
          </cell>
          <cell r="AB732" t="str">
            <v>ՏԾ/Հ/248-2022-Ա</v>
          </cell>
          <cell r="AC732">
            <v>2</v>
          </cell>
          <cell r="AG732">
            <v>0</v>
          </cell>
          <cell r="AI732">
            <v>1</v>
          </cell>
          <cell r="AL732">
            <v>110.27777777777777</v>
          </cell>
          <cell r="AM732">
            <v>6</v>
          </cell>
          <cell r="AN732">
            <v>110.27777777777777</v>
          </cell>
          <cell r="AO732">
            <v>6</v>
          </cell>
          <cell r="AP732">
            <v>44631</v>
          </cell>
        </row>
        <row r="733">
          <cell r="F733" t="str">
            <v>89176015</v>
          </cell>
          <cell r="G733" t="str">
            <v>Շիրակ</v>
          </cell>
          <cell r="H733" t="str">
            <v>ք.Գյումրի Խրիմյան Հայրիկ փողոց 10 շենք 41 բնակարևան</v>
          </cell>
          <cell r="I733" t="str">
            <v>Շիրակի մարզ, ք.Գյումրի Խրիմյան Հայրիկ փողոց 36/1</v>
          </cell>
          <cell r="J733" t="str">
            <v>094-90-79-80</v>
          </cell>
          <cell r="L733" t="str">
            <v>ԱՁ</v>
          </cell>
          <cell r="M733" t="str">
            <v>Ալեքսանյան Գևորգ Արշակի</v>
          </cell>
          <cell r="N733">
            <v>14</v>
          </cell>
          <cell r="O733">
            <v>0</v>
          </cell>
          <cell r="P733">
            <v>20</v>
          </cell>
          <cell r="Q733">
            <v>0</v>
          </cell>
          <cell r="R733">
            <v>24.5</v>
          </cell>
          <cell r="S733">
            <v>74.5</v>
          </cell>
          <cell r="T733">
            <v>1</v>
          </cell>
          <cell r="U733">
            <v>44616</v>
          </cell>
          <cell r="V733">
            <v>44617</v>
          </cell>
          <cell r="W733">
            <v>2</v>
          </cell>
          <cell r="X733" t="str">
            <v>Ստուգում պլանային</v>
          </cell>
          <cell r="Y733" t="str">
            <v>Հավելված 14</v>
          </cell>
          <cell r="Z733">
            <v>0</v>
          </cell>
          <cell r="AA733">
            <v>1</v>
          </cell>
          <cell r="AB733" t="str">
            <v>Հ/1996</v>
          </cell>
          <cell r="AC733">
            <v>3</v>
          </cell>
          <cell r="AG733">
            <v>0</v>
          </cell>
          <cell r="AI733">
            <v>1</v>
          </cell>
          <cell r="AL733">
            <v>74.5</v>
          </cell>
          <cell r="AM733">
            <v>0</v>
          </cell>
          <cell r="AN733">
            <v>74.5</v>
          </cell>
          <cell r="AO733">
            <v>0</v>
          </cell>
          <cell r="AP733">
            <v>44617</v>
          </cell>
        </row>
        <row r="734">
          <cell r="F734" t="str">
            <v>57253862</v>
          </cell>
          <cell r="G734" t="str">
            <v>Շիրակ</v>
          </cell>
          <cell r="H734" t="str">
            <v>ք.Գյումրի Տերյան փողոց 97 շենք 1</v>
          </cell>
          <cell r="I734" t="str">
            <v>Շիրակի մարզ, ք.Գյումրի Երևանյան խճուղի 2/2</v>
          </cell>
          <cell r="J734" t="str">
            <v>077-06-06-38</v>
          </cell>
          <cell r="L734" t="str">
            <v>ԱՁ</v>
          </cell>
          <cell r="M734" t="str">
            <v>Զաքար Սեդրակի Խուրշուդյան</v>
          </cell>
          <cell r="N734">
            <v>14</v>
          </cell>
          <cell r="O734">
            <v>9</v>
          </cell>
          <cell r="P734">
            <v>124</v>
          </cell>
          <cell r="Q734">
            <v>7.2580645161290329</v>
          </cell>
          <cell r="R734">
            <v>19</v>
          </cell>
          <cell r="S734">
            <v>76.258064516129025</v>
          </cell>
          <cell r="T734">
            <v>1</v>
          </cell>
          <cell r="U734">
            <v>44613</v>
          </cell>
          <cell r="V734">
            <v>44615</v>
          </cell>
          <cell r="W734">
            <v>3</v>
          </cell>
          <cell r="X734" t="str">
            <v>Ստուգում պլանային</v>
          </cell>
          <cell r="Y734" t="str">
            <v>Հավելված 14, կետ՝ 5</v>
          </cell>
          <cell r="Z734">
            <v>1</v>
          </cell>
          <cell r="AA734" t="str">
            <v xml:space="preserve"> </v>
          </cell>
          <cell r="AB734" t="str">
            <v>000001</v>
          </cell>
          <cell r="AC734">
            <v>3</v>
          </cell>
          <cell r="AG734">
            <v>0</v>
          </cell>
          <cell r="AI734">
            <v>1</v>
          </cell>
          <cell r="AL734">
            <v>76.258064516129025</v>
          </cell>
          <cell r="AM734">
            <v>1</v>
          </cell>
          <cell r="AN734">
            <v>76.258064516129025</v>
          </cell>
          <cell r="AO734">
            <v>1</v>
          </cell>
          <cell r="AP734">
            <v>44615</v>
          </cell>
        </row>
        <row r="735">
          <cell r="F735" t="str">
            <v>88605188</v>
          </cell>
          <cell r="G735" t="str">
            <v>Շիրակ</v>
          </cell>
          <cell r="H735" t="str">
            <v>գյուղ Փանիկ 1 փողոց 15 փակուղի 1</v>
          </cell>
          <cell r="I735" t="str">
            <v>Շիրակի մարզ, գյուղ Փանիկ 1 փողոց 2</v>
          </cell>
          <cell r="J735" t="str">
            <v>093-42-49-44</v>
          </cell>
          <cell r="L735" t="str">
            <v>ԱՁ</v>
          </cell>
          <cell r="M735" t="str">
            <v>Աշոտ Ալեքսանի Բաղդասարյան</v>
          </cell>
          <cell r="N735">
            <v>14</v>
          </cell>
          <cell r="O735">
            <v>0</v>
          </cell>
          <cell r="P735">
            <v>20</v>
          </cell>
          <cell r="Q735">
            <v>0</v>
          </cell>
          <cell r="R735">
            <v>21</v>
          </cell>
          <cell r="S735">
            <v>71</v>
          </cell>
          <cell r="T735">
            <v>1</v>
          </cell>
          <cell r="U735">
            <v>44621</v>
          </cell>
          <cell r="V735">
            <v>44622</v>
          </cell>
          <cell r="W735">
            <v>2</v>
          </cell>
          <cell r="X735" t="str">
            <v>Ստուգում պլանային</v>
          </cell>
          <cell r="Y735" t="str">
            <v>Հավելված 14</v>
          </cell>
          <cell r="Z735">
            <v>0</v>
          </cell>
          <cell r="AA735">
            <v>1</v>
          </cell>
          <cell r="AB735" t="str">
            <v>Հ/2014</v>
          </cell>
          <cell r="AC735">
            <v>3</v>
          </cell>
          <cell r="AG735">
            <v>0</v>
          </cell>
          <cell r="AI735">
            <v>1</v>
          </cell>
          <cell r="AL735">
            <v>71</v>
          </cell>
          <cell r="AM735">
            <v>0</v>
          </cell>
          <cell r="AN735">
            <v>71</v>
          </cell>
          <cell r="AO735">
            <v>0</v>
          </cell>
          <cell r="AP735">
            <v>44622</v>
          </cell>
        </row>
        <row r="736">
          <cell r="F736" t="str">
            <v>57288795</v>
          </cell>
          <cell r="G736" t="str">
            <v>Շիրակ</v>
          </cell>
          <cell r="H736" t="str">
            <v>ք.Գյումրի Գարեգին Ա փողոց 40/1</v>
          </cell>
          <cell r="I736" t="str">
            <v>Շիրակի մարզ, ք.Գյումրի Գարեգին Ա փողոց 40/1</v>
          </cell>
          <cell r="J736" t="str">
            <v>094-01-01-67</v>
          </cell>
          <cell r="L736" t="str">
            <v>ԱՁ</v>
          </cell>
          <cell r="M736" t="str">
            <v>Արտյոմ Էդվարդի Ավետիսյան</v>
          </cell>
          <cell r="N736">
            <v>14</v>
          </cell>
          <cell r="O736">
            <v>0</v>
          </cell>
          <cell r="P736">
            <v>20</v>
          </cell>
          <cell r="Q736">
            <v>0</v>
          </cell>
          <cell r="R736">
            <v>21</v>
          </cell>
          <cell r="S736">
            <v>71</v>
          </cell>
          <cell r="T736">
            <v>1</v>
          </cell>
          <cell r="U736">
            <v>44635</v>
          </cell>
          <cell r="V736">
            <v>44636</v>
          </cell>
          <cell r="W736">
            <v>2</v>
          </cell>
          <cell r="X736" t="str">
            <v>Ստուգում պլանային</v>
          </cell>
          <cell r="Y736" t="str">
            <v>Հավելված 14</v>
          </cell>
          <cell r="Z736">
            <v>0</v>
          </cell>
          <cell r="AA736">
            <v>1</v>
          </cell>
          <cell r="AB736" t="str">
            <v>Հ/76</v>
          </cell>
          <cell r="AC736">
            <v>3</v>
          </cell>
          <cell r="AG736">
            <v>0</v>
          </cell>
          <cell r="AI736">
            <v>1</v>
          </cell>
          <cell r="AL736">
            <v>71</v>
          </cell>
          <cell r="AM736">
            <v>0</v>
          </cell>
          <cell r="AN736">
            <v>71</v>
          </cell>
          <cell r="AO736">
            <v>0</v>
          </cell>
          <cell r="AP736">
            <v>44636</v>
          </cell>
        </row>
        <row r="737">
          <cell r="F737" t="str">
            <v>05300386</v>
          </cell>
          <cell r="G737" t="str">
            <v>Արագածոտն</v>
          </cell>
          <cell r="H737" t="str">
            <v>գ․ Արագածավան, Հոկտեմբերյան խճ․ 2/10</v>
          </cell>
          <cell r="I737" t="str">
            <v>Արագածոտնի մարզ, գ․ Արագածավան, Հոկտեմբերյան խճ․ 2/10</v>
          </cell>
          <cell r="J737" t="str">
            <v>(+374)93819202</v>
          </cell>
          <cell r="L737" t="str">
            <v>տնօրեն</v>
          </cell>
          <cell r="M737" t="str">
            <v>Հակոբ Սարգսյան Սեդրակի</v>
          </cell>
          <cell r="N737">
            <v>14</v>
          </cell>
          <cell r="O737">
            <v>0</v>
          </cell>
          <cell r="P737">
            <v>163</v>
          </cell>
          <cell r="Q737">
            <v>0</v>
          </cell>
          <cell r="R737">
            <v>21</v>
          </cell>
          <cell r="S737">
            <v>71</v>
          </cell>
          <cell r="T737">
            <v>1</v>
          </cell>
          <cell r="U737">
            <v>44648</v>
          </cell>
          <cell r="V737">
            <v>44651</v>
          </cell>
          <cell r="W737">
            <v>4</v>
          </cell>
          <cell r="X737" t="str">
            <v>Ստուգում պլանային</v>
          </cell>
          <cell r="Y737" t="str">
            <v>Հավելված 14</v>
          </cell>
          <cell r="Z737">
            <v>0</v>
          </cell>
          <cell r="AA737">
            <v>1</v>
          </cell>
          <cell r="AB737" t="str">
            <v>ՏԾ/Հ/262-2022-Ա</v>
          </cell>
          <cell r="AC737">
            <v>3</v>
          </cell>
          <cell r="AG737">
            <v>0</v>
          </cell>
          <cell r="AI737">
            <v>1</v>
          </cell>
          <cell r="AL737">
            <v>71</v>
          </cell>
          <cell r="AM737">
            <v>0</v>
          </cell>
          <cell r="AN737">
            <v>71</v>
          </cell>
          <cell r="AO737">
            <v>0</v>
          </cell>
          <cell r="AP737">
            <v>44651</v>
          </cell>
        </row>
        <row r="738">
          <cell r="F738" t="str">
            <v>07806359</v>
          </cell>
          <cell r="G738" t="str">
            <v>Տավուշ</v>
          </cell>
          <cell r="H738" t="str">
            <v>ՀՀ ք․ Երևան, Ավետիսյան շենք 13/19</v>
          </cell>
          <cell r="I738" t="str">
            <v>Տավուշի մարզ, գ. Տավուշ, 1-2</v>
          </cell>
          <cell r="L738" t="str">
            <v xml:space="preserve">Տնօրեն </v>
          </cell>
          <cell r="M738" t="str">
            <v>Վենարա Հովակիմյան</v>
          </cell>
          <cell r="N738">
            <v>14</v>
          </cell>
          <cell r="O738">
            <v>57</v>
          </cell>
          <cell r="P738">
            <v>143</v>
          </cell>
          <cell r="Q738">
            <v>39.86013986013986</v>
          </cell>
          <cell r="R738">
            <v>21</v>
          </cell>
          <cell r="S738">
            <v>110.86013986013987</v>
          </cell>
          <cell r="T738">
            <v>1</v>
          </cell>
          <cell r="U738">
            <v>44648</v>
          </cell>
          <cell r="V738">
            <v>44649</v>
          </cell>
          <cell r="W738">
            <v>2</v>
          </cell>
          <cell r="X738" t="str">
            <v>Ստուգում պլանային</v>
          </cell>
          <cell r="Y738" t="str">
            <v>Հավելված 14, կետեր՝ 5,10, 11, 12, 13, 14</v>
          </cell>
          <cell r="Z738">
            <v>6</v>
          </cell>
          <cell r="AA738" t="str">
            <v xml:space="preserve"> </v>
          </cell>
          <cell r="AB738" t="str">
            <v>ՏԾ/Հ/270-2021-Ա</v>
          </cell>
          <cell r="AC738">
            <v>2</v>
          </cell>
          <cell r="AG738">
            <v>0</v>
          </cell>
          <cell r="AI738">
            <v>1</v>
          </cell>
          <cell r="AL738">
            <v>110.86013986013987</v>
          </cell>
          <cell r="AM738">
            <v>6</v>
          </cell>
          <cell r="AN738">
            <v>110.86013986013987</v>
          </cell>
          <cell r="AO738">
            <v>6</v>
          </cell>
          <cell r="AP738">
            <v>44649</v>
          </cell>
        </row>
        <row r="739">
          <cell r="F739" t="str">
            <v>81769556</v>
          </cell>
          <cell r="G739" t="str">
            <v>Սյունիք</v>
          </cell>
          <cell r="H739" t="str">
            <v>ՀՀ Սյունիքի մարզ ,ք․ Կապան ,Սպանդարյան 43/1</v>
          </cell>
          <cell r="I739" t="str">
            <v>ՀՀ Սյունիքի մարզ ,ք․ Կապան ,Սպանդարյան 43/2</v>
          </cell>
          <cell r="J739" t="str">
            <v>094717017</v>
          </cell>
          <cell r="L739" t="str">
            <v>Անհատ ձեռնարկատեր</v>
          </cell>
          <cell r="M739" t="str">
            <v>Էդվարդ Ղազարյան Ստեփանի</v>
          </cell>
          <cell r="N739">
            <v>14</v>
          </cell>
          <cell r="O739">
            <v>0</v>
          </cell>
          <cell r="P739">
            <v>20</v>
          </cell>
          <cell r="Q739">
            <v>0</v>
          </cell>
          <cell r="R739">
            <v>33</v>
          </cell>
          <cell r="S739">
            <v>83</v>
          </cell>
          <cell r="T739">
            <v>1</v>
          </cell>
          <cell r="U739">
            <v>44641</v>
          </cell>
          <cell r="V739">
            <v>44642</v>
          </cell>
          <cell r="W739">
            <v>2</v>
          </cell>
          <cell r="X739" t="str">
            <v>Ստուգում պլանային</v>
          </cell>
          <cell r="Y739" t="str">
            <v>Հավելված 14</v>
          </cell>
          <cell r="Z739">
            <v>0</v>
          </cell>
          <cell r="AA739">
            <v>1</v>
          </cell>
          <cell r="AB739" t="str">
            <v>Հ/51</v>
          </cell>
          <cell r="AC739">
            <v>1</v>
          </cell>
          <cell r="AG739">
            <v>0</v>
          </cell>
          <cell r="AI739">
            <v>1</v>
          </cell>
          <cell r="AL739">
            <v>83</v>
          </cell>
          <cell r="AM739">
            <v>0</v>
          </cell>
          <cell r="AN739">
            <v>83</v>
          </cell>
          <cell r="AO739">
            <v>0</v>
          </cell>
          <cell r="AP739">
            <v>44642</v>
          </cell>
        </row>
        <row r="740">
          <cell r="F740" t="str">
            <v>54703254</v>
          </cell>
          <cell r="G740" t="str">
            <v>Արագածոտն</v>
          </cell>
          <cell r="H740" t="str">
            <v>գ․ Արագածավան, Հոկտեմբերյան խճ․ 28/9</v>
          </cell>
          <cell r="I740" t="str">
            <v>Արագածոտնի մարզ, գ․ Արագածավան, Հոկտեմբերյան խճ․ 28/9</v>
          </cell>
          <cell r="J740" t="str">
            <v>(+374)98565656</v>
          </cell>
          <cell r="L740" t="str">
            <v>ԱՁ</v>
          </cell>
          <cell r="M740" t="str">
            <v>Վոլոդյա Հովհաննիսյան Գագիկի</v>
          </cell>
          <cell r="N740">
            <v>14</v>
          </cell>
          <cell r="O740">
            <v>49</v>
          </cell>
          <cell r="P740">
            <v>163</v>
          </cell>
          <cell r="Q740">
            <v>30.061349693251532</v>
          </cell>
          <cell r="R740">
            <v>21</v>
          </cell>
          <cell r="S740">
            <v>101.06134969325153</v>
          </cell>
          <cell r="T740">
            <v>1</v>
          </cell>
          <cell r="U740">
            <v>44627</v>
          </cell>
          <cell r="V740">
            <v>44631</v>
          </cell>
          <cell r="W740">
            <v>4</v>
          </cell>
          <cell r="X740" t="str">
            <v>Ստուգում պլանային</v>
          </cell>
          <cell r="Y740" t="str">
            <v>Հավելված 14, կետեր՝ 6, 7, 10, 11, 12</v>
          </cell>
          <cell r="Z740">
            <v>5</v>
          </cell>
          <cell r="AA740" t="str">
            <v xml:space="preserve"> </v>
          </cell>
          <cell r="AB740" t="str">
            <v>ՏԾ/Հ/189-2022-Ա</v>
          </cell>
          <cell r="AC740">
            <v>3</v>
          </cell>
          <cell r="AG740">
            <v>0</v>
          </cell>
          <cell r="AI740">
            <v>1</v>
          </cell>
          <cell r="AL740">
            <v>101.06134969325153</v>
          </cell>
          <cell r="AM740">
            <v>5</v>
          </cell>
          <cell r="AN740">
            <v>101.06134969325153</v>
          </cell>
          <cell r="AO740">
            <v>5</v>
          </cell>
          <cell r="AP740">
            <v>44631</v>
          </cell>
        </row>
        <row r="741">
          <cell r="F741" t="str">
            <v xml:space="preserve">47909729 </v>
          </cell>
          <cell r="G741" t="str">
            <v>Արարատ</v>
          </cell>
          <cell r="H741" t="str">
            <v>ՔԱՂՑՐԱՇԵՆ, Պ. ԴՈՒՐՅԱՆ Փ., Տ 41</v>
          </cell>
          <cell r="I741" t="str">
            <v>Արարատի մարզ, Քաղցրաշեն համայնք, Մուսա Լեռան փողոց 1</v>
          </cell>
          <cell r="J741" t="str">
            <v>՛098436645</v>
          </cell>
          <cell r="L741" t="str">
            <v>անհատ ձեռներեց</v>
          </cell>
          <cell r="M741" t="str">
            <v>Արայիկ Գյուլամիրյան Վալերիկի</v>
          </cell>
          <cell r="N741">
            <v>14</v>
          </cell>
          <cell r="O741">
            <v>58</v>
          </cell>
          <cell r="P741">
            <v>144</v>
          </cell>
          <cell r="Q741">
            <v>40.277777777777779</v>
          </cell>
          <cell r="R741">
            <v>20</v>
          </cell>
          <cell r="S741">
            <v>110.27777777777777</v>
          </cell>
          <cell r="T741">
            <v>1</v>
          </cell>
          <cell r="U741">
            <v>44641</v>
          </cell>
          <cell r="V741">
            <v>44642</v>
          </cell>
          <cell r="W741">
            <v>2</v>
          </cell>
          <cell r="X741" t="str">
            <v>Ստուգում պլանային</v>
          </cell>
          <cell r="Y741" t="str">
            <v>Հավելված 14, կետեր՝ 8, 10, 11, 12, 13, 14</v>
          </cell>
          <cell r="Z741">
            <v>6</v>
          </cell>
          <cell r="AA741" t="str">
            <v xml:space="preserve"> </v>
          </cell>
          <cell r="AB741" t="str">
            <v>ՏԾ/Հ/260-2022-Ա</v>
          </cell>
          <cell r="AC741">
            <v>2</v>
          </cell>
          <cell r="AG741">
            <v>0</v>
          </cell>
          <cell r="AI741">
            <v>1</v>
          </cell>
          <cell r="AL741">
            <v>110.27777777777777</v>
          </cell>
          <cell r="AM741">
            <v>6</v>
          </cell>
          <cell r="AN741">
            <v>110.27777777777777</v>
          </cell>
          <cell r="AO741">
            <v>6</v>
          </cell>
          <cell r="AP741">
            <v>44642</v>
          </cell>
        </row>
        <row r="742">
          <cell r="F742" t="str">
            <v>01307423</v>
          </cell>
          <cell r="G742" t="str">
            <v>Արարատ</v>
          </cell>
          <cell r="H742" t="str">
            <v>ԵՐԵՎԱՆ, ՄԱԼԱԹԻԱ-ՍԵԲԱՍՏԻԱ, Սեբաստիա, Շ 141/2, Բն. 11</v>
          </cell>
          <cell r="I742" t="str">
            <v>Արարատի մարզ, Մրգանուշ համայնք, Նար-Դոս 31։</v>
          </cell>
          <cell r="J742" t="str">
            <v>՛094206535, 094704001</v>
          </cell>
          <cell r="L742" t="str">
            <v>տնօրեն</v>
          </cell>
          <cell r="M742" t="str">
            <v>Դմիտրի Պոլատով Էդուարդի</v>
          </cell>
          <cell r="N742">
            <v>14</v>
          </cell>
          <cell r="O742">
            <v>39</v>
          </cell>
          <cell r="P742">
            <v>144</v>
          </cell>
          <cell r="Q742">
            <v>27.083333333333332</v>
          </cell>
          <cell r="R742">
            <v>21</v>
          </cell>
          <cell r="S742">
            <v>98.083333333333329</v>
          </cell>
          <cell r="T742">
            <v>1</v>
          </cell>
          <cell r="U742">
            <v>44635</v>
          </cell>
          <cell r="V742">
            <v>44636</v>
          </cell>
          <cell r="W742">
            <v>2</v>
          </cell>
          <cell r="X742" t="str">
            <v>Ստուգում պլանային</v>
          </cell>
          <cell r="Y742" t="str">
            <v>Հավելված 14, կետեր՝ 6, 8, 11, 12</v>
          </cell>
          <cell r="Z742">
            <v>4</v>
          </cell>
          <cell r="AA742" t="str">
            <v xml:space="preserve"> </v>
          </cell>
          <cell r="AB742" t="str">
            <v xml:space="preserve">ՏԾ/Հ/258-2022-Ա </v>
          </cell>
          <cell r="AC742">
            <v>2</v>
          </cell>
          <cell r="AG742">
            <v>0</v>
          </cell>
          <cell r="AI742">
            <v>1</v>
          </cell>
          <cell r="AL742">
            <v>98.083333333333329</v>
          </cell>
          <cell r="AM742">
            <v>4</v>
          </cell>
          <cell r="AN742">
            <v>98.083333333333329</v>
          </cell>
          <cell r="AO742">
            <v>4</v>
          </cell>
          <cell r="AP742">
            <v>44636</v>
          </cell>
        </row>
        <row r="743">
          <cell r="F743" t="str">
            <v>75436414</v>
          </cell>
          <cell r="G743" t="str">
            <v>Գեղարքունիք</v>
          </cell>
          <cell r="H743" t="str">
            <v>Սևան համայնք, Վարսեր բնակավայր, Սևան-Երևան մայրուղի 71/1</v>
          </cell>
          <cell r="I743" t="str">
            <v>Գեղարքունիքի մարզ, Սևան համայնք, Վարսեր բնակավայր, Սևան-Երևան մայրուղի 71/1</v>
          </cell>
          <cell r="J743" t="str">
            <v>093 57 76 16</v>
          </cell>
          <cell r="L743" t="str">
            <v>ԱՁ</v>
          </cell>
          <cell r="M743" t="str">
            <v>Էդգար Վաչագանի Մխիթարյան</v>
          </cell>
          <cell r="N743" t="str">
            <v>14, 16</v>
          </cell>
          <cell r="O743">
            <v>87</v>
          </cell>
          <cell r="P743">
            <v>144</v>
          </cell>
          <cell r="Q743">
            <v>60.416666666666664</v>
          </cell>
          <cell r="R743">
            <v>21</v>
          </cell>
          <cell r="S743">
            <v>131.41666666666666</v>
          </cell>
          <cell r="T743">
            <v>1</v>
          </cell>
          <cell r="U743">
            <v>44641</v>
          </cell>
          <cell r="V743">
            <v>44643</v>
          </cell>
          <cell r="W743">
            <v>3</v>
          </cell>
          <cell r="X743" t="str">
            <v>Ստուգում պլանային</v>
          </cell>
          <cell r="Y743" t="str">
            <v>Հավելված 14, կետեր՝ 1, 5, 7, 8, 10, 11, 12, 13, 14 / Հավելված 16, կետեր՝ 1, 2, 11, 13, 17, 30, 32, 33, 34, 35, 36</v>
          </cell>
          <cell r="Z743">
            <v>20</v>
          </cell>
          <cell r="AA743" t="str">
            <v xml:space="preserve"> </v>
          </cell>
          <cell r="AB743" t="str">
            <v>N ՏԾ/Հ/193-2022-Ա                    000202</v>
          </cell>
          <cell r="AC743">
            <v>2</v>
          </cell>
          <cell r="AG743">
            <v>0</v>
          </cell>
          <cell r="AI743">
            <v>1</v>
          </cell>
          <cell r="AL743">
            <v>131.41666666666666</v>
          </cell>
          <cell r="AM743">
            <v>20</v>
          </cell>
          <cell r="AN743">
            <v>131.41666666666666</v>
          </cell>
          <cell r="AO743">
            <v>20</v>
          </cell>
          <cell r="AP743">
            <v>44643</v>
          </cell>
        </row>
        <row r="744">
          <cell r="F744" t="str">
            <v>56210899</v>
          </cell>
          <cell r="G744" t="str">
            <v>Արագածոտն</v>
          </cell>
          <cell r="H744" t="str">
            <v>գ․ Արտենի, Երևան-Գյումրի մայրուղի 41</v>
          </cell>
          <cell r="I744" t="str">
            <v>Արագածոտնի մարզ, գ․ Արտենի, Երևան-Գյումրի մայրուղի 41</v>
          </cell>
          <cell r="J744" t="str">
            <v>(+374)98909048</v>
          </cell>
          <cell r="L744" t="str">
            <v>ԱՁ</v>
          </cell>
          <cell r="M744" t="str">
            <v>Կարեն Պողոսյան Արշակի</v>
          </cell>
          <cell r="N744" t="str">
            <v>14, 16</v>
          </cell>
          <cell r="O744">
            <v>97</v>
          </cell>
          <cell r="P744">
            <v>179</v>
          </cell>
          <cell r="Q744">
            <v>54.189944134078218</v>
          </cell>
          <cell r="R744">
            <v>23</v>
          </cell>
          <cell r="S744">
            <v>127.18994413407822</v>
          </cell>
          <cell r="T744">
            <v>1</v>
          </cell>
          <cell r="U744">
            <v>44630</v>
          </cell>
          <cell r="V744">
            <v>44631</v>
          </cell>
          <cell r="W744">
            <v>2</v>
          </cell>
          <cell r="X744" t="str">
            <v>Ստուգում պլանային</v>
          </cell>
          <cell r="Y744" t="str">
            <v>Հավելված 14, կետեր` 1, 6, 8, 10, 11, 12 / Հավելված 16, կետեր՝ 1, 7, 8, 10, 11, 30, 31, 32, 33, 34</v>
          </cell>
          <cell r="Z744">
            <v>16</v>
          </cell>
          <cell r="AA744" t="str">
            <v xml:space="preserve"> </v>
          </cell>
          <cell r="AB744" t="str">
            <v>ՏԾ/Հ/148-2022-Ա</v>
          </cell>
          <cell r="AC744">
            <v>3</v>
          </cell>
          <cell r="AG744">
            <v>0</v>
          </cell>
          <cell r="AI744">
            <v>1</v>
          </cell>
          <cell r="AL744">
            <v>127.18994413407822</v>
          </cell>
          <cell r="AM744">
            <v>16</v>
          </cell>
          <cell r="AN744">
            <v>127.18994413407822</v>
          </cell>
          <cell r="AO744">
            <v>16</v>
          </cell>
          <cell r="AP744">
            <v>44631</v>
          </cell>
        </row>
        <row r="745">
          <cell r="F745" t="str">
            <v>77900032</v>
          </cell>
          <cell r="G745" t="str">
            <v xml:space="preserve">Երևան </v>
          </cell>
          <cell r="H745" t="str">
            <v>ՀՀ․ Սյունիքի մարզ ք․ Գորիս Սյունիքի փող․, 175/16</v>
          </cell>
          <cell r="I745" t="str">
            <v>ք․ Երևան Անդրանիկի փող․, 56/9</v>
          </cell>
          <cell r="L745" t="str">
            <v>Ա/Ձ</v>
          </cell>
          <cell r="M745" t="str">
            <v>Կարլեն Միրաքյան Սամսոնի</v>
          </cell>
          <cell r="N745">
            <v>14</v>
          </cell>
          <cell r="O745">
            <v>39</v>
          </cell>
          <cell r="P745">
            <v>144</v>
          </cell>
          <cell r="Q745">
            <v>27.083333333333332</v>
          </cell>
          <cell r="R745">
            <v>20</v>
          </cell>
          <cell r="S745">
            <v>97.083333333333329</v>
          </cell>
          <cell r="T745">
            <v>1</v>
          </cell>
          <cell r="U745">
            <v>44621</v>
          </cell>
          <cell r="V745">
            <v>44623</v>
          </cell>
          <cell r="W745">
            <v>3</v>
          </cell>
          <cell r="X745" t="str">
            <v>Ստուգում պլանային</v>
          </cell>
          <cell r="Y745" t="str">
            <v>Հավելված 14, կետեր՝ 1, 7, 8, 14</v>
          </cell>
          <cell r="Z745">
            <v>4</v>
          </cell>
          <cell r="AA745" t="str">
            <v xml:space="preserve"> </v>
          </cell>
          <cell r="AB745" t="str">
            <v>ՏԾ/Հ/176-2022-Ա</v>
          </cell>
          <cell r="AC745">
            <v>1</v>
          </cell>
          <cell r="AG745">
            <v>0</v>
          </cell>
          <cell r="AI745">
            <v>1</v>
          </cell>
          <cell r="AL745">
            <v>97.083333333333329</v>
          </cell>
          <cell r="AM745">
            <v>4</v>
          </cell>
          <cell r="AN745">
            <v>97.083333333333329</v>
          </cell>
          <cell r="AO745">
            <v>4</v>
          </cell>
          <cell r="AP745">
            <v>44623</v>
          </cell>
        </row>
        <row r="746">
          <cell r="F746" t="str">
            <v>76825784</v>
          </cell>
          <cell r="G746" t="str">
            <v>Վայոց ձոր</v>
          </cell>
          <cell r="H746" t="str">
            <v>Վայք Տերյան 5</v>
          </cell>
          <cell r="I746" t="str">
            <v>Վայոց ձորի մարզ, Վայք համայնք Ջերմուկի խճուղի 57/1</v>
          </cell>
          <cell r="J746" t="str">
            <v>077788815</v>
          </cell>
          <cell r="L746" t="str">
            <v>Ա/Ձ</v>
          </cell>
          <cell r="M746" t="str">
            <v>Ավագյան լիլիթ ժորիկի</v>
          </cell>
          <cell r="N746">
            <v>14</v>
          </cell>
          <cell r="O746">
            <v>87</v>
          </cell>
          <cell r="P746">
            <v>134</v>
          </cell>
          <cell r="Q746">
            <v>64.925373134328353</v>
          </cell>
          <cell r="R746">
            <v>21</v>
          </cell>
          <cell r="S746">
            <v>135.92537313432837</v>
          </cell>
          <cell r="T746">
            <v>1</v>
          </cell>
          <cell r="U746">
            <v>44656</v>
          </cell>
          <cell r="V746">
            <v>44657</v>
          </cell>
          <cell r="W746">
            <v>2</v>
          </cell>
          <cell r="X746" t="str">
            <v>Ստուգում պլանային</v>
          </cell>
          <cell r="Y746" t="str">
            <v>Հավելված 14, կետեր` 5, 6, 7, 8, 10, 11, 12, 13, 14</v>
          </cell>
          <cell r="Z746">
            <v>9</v>
          </cell>
          <cell r="AA746" t="str">
            <v xml:space="preserve"> </v>
          </cell>
          <cell r="AB746" t="str">
            <v>ՏԾ/Հ/389-2022</v>
          </cell>
          <cell r="AC746">
            <v>1</v>
          </cell>
          <cell r="AG746">
            <v>0</v>
          </cell>
          <cell r="AI746">
            <v>1</v>
          </cell>
          <cell r="AL746">
            <v>135.92537313432837</v>
          </cell>
          <cell r="AM746">
            <v>9</v>
          </cell>
          <cell r="AN746">
            <v>135.92537313432837</v>
          </cell>
          <cell r="AO746">
            <v>9</v>
          </cell>
          <cell r="AP746">
            <v>44657</v>
          </cell>
        </row>
        <row r="747">
          <cell r="F747" t="str">
            <v>54713558</v>
          </cell>
          <cell r="G747" t="str">
            <v>Արագածոտն</v>
          </cell>
          <cell r="H747" t="str">
            <v>գ․ Արտենի, Պ․ Սևակի փողոց 9</v>
          </cell>
          <cell r="I747" t="str">
            <v>Արագածոտնի մարզ, գ․ Արտենի, Երևան-Գյումրի մայրուղի 41</v>
          </cell>
          <cell r="J747" t="str">
            <v>(+374)98149000</v>
          </cell>
          <cell r="L747" t="str">
            <v>ԱՁ</v>
          </cell>
          <cell r="M747" t="str">
            <v>Գագիկ Գասպարյան Գարեգինի</v>
          </cell>
          <cell r="N747">
            <v>14</v>
          </cell>
          <cell r="O747">
            <v>0</v>
          </cell>
          <cell r="P747">
            <v>95</v>
          </cell>
          <cell r="Q747">
            <v>0</v>
          </cell>
          <cell r="R747">
            <v>21</v>
          </cell>
          <cell r="S747">
            <v>71</v>
          </cell>
          <cell r="T747">
            <v>1</v>
          </cell>
          <cell r="U747">
            <v>44655</v>
          </cell>
          <cell r="V747">
            <v>44659</v>
          </cell>
          <cell r="W747">
            <v>5</v>
          </cell>
          <cell r="X747" t="str">
            <v>Ստուգում պլանային</v>
          </cell>
          <cell r="Y747" t="str">
            <v>Հավելված 14</v>
          </cell>
          <cell r="Z747">
            <v>0</v>
          </cell>
          <cell r="AA747">
            <v>1</v>
          </cell>
          <cell r="AB747" t="str">
            <v>Հ/330</v>
          </cell>
          <cell r="AC747">
            <v>3</v>
          </cell>
          <cell r="AG747">
            <v>0</v>
          </cell>
          <cell r="AI747">
            <v>1</v>
          </cell>
          <cell r="AL747">
            <v>71</v>
          </cell>
          <cell r="AM747">
            <v>0</v>
          </cell>
          <cell r="AN747">
            <v>71</v>
          </cell>
          <cell r="AO747">
            <v>0</v>
          </cell>
          <cell r="AP747">
            <v>44659</v>
          </cell>
        </row>
        <row r="748">
          <cell r="F748" t="str">
            <v>55812705</v>
          </cell>
          <cell r="G748" t="str">
            <v>Արագածոտն</v>
          </cell>
          <cell r="H748" t="str">
            <v>գ․ Հարթավան, 3-րդ փողոց, 2-րդ հող</v>
          </cell>
          <cell r="I748" t="str">
            <v>Արագածոտնի մարզ, գ․ Հարթավան, 3-րդ փողոց, 2-րդ հող</v>
          </cell>
          <cell r="J748" t="str">
            <v>(+374)98767682</v>
          </cell>
          <cell r="L748" t="str">
            <v>ԱՁ</v>
          </cell>
          <cell r="M748" t="str">
            <v>Կարեն Պարսամյան Գևորգի</v>
          </cell>
          <cell r="N748">
            <v>14</v>
          </cell>
          <cell r="O748">
            <v>0</v>
          </cell>
          <cell r="P748">
            <v>144</v>
          </cell>
          <cell r="Q748">
            <v>0</v>
          </cell>
          <cell r="R748">
            <v>23</v>
          </cell>
          <cell r="S748">
            <v>73</v>
          </cell>
          <cell r="T748">
            <v>1</v>
          </cell>
          <cell r="U748">
            <v>44664</v>
          </cell>
          <cell r="V748">
            <v>44670</v>
          </cell>
          <cell r="W748">
            <v>5</v>
          </cell>
          <cell r="X748" t="str">
            <v>Ստուգում պլանային</v>
          </cell>
          <cell r="Y748" t="str">
            <v>Հավելված 14</v>
          </cell>
          <cell r="Z748">
            <v>0</v>
          </cell>
          <cell r="AA748">
            <v>1</v>
          </cell>
          <cell r="AB748" t="str">
            <v>Հ/407</v>
          </cell>
          <cell r="AC748">
            <v>3</v>
          </cell>
          <cell r="AG748">
            <v>0</v>
          </cell>
          <cell r="AI748">
            <v>1</v>
          </cell>
          <cell r="AL748">
            <v>73</v>
          </cell>
          <cell r="AM748">
            <v>0</v>
          </cell>
          <cell r="AN748">
            <v>73</v>
          </cell>
          <cell r="AO748">
            <v>0</v>
          </cell>
          <cell r="AP748">
            <v>44670</v>
          </cell>
        </row>
        <row r="749">
          <cell r="F749" t="str">
            <v>02847546</v>
          </cell>
          <cell r="G749" t="str">
            <v>Լոռի</v>
          </cell>
          <cell r="H749" t="str">
            <v>ք․Երևան, Պուշկինի փողոց,
Կենտրոն 1</v>
          </cell>
          <cell r="I749" t="str">
            <v xml:space="preserve">ՀՀ Լոռու մարզ, ք․ Ալավերդի,  Երևանյան խճուղի 18 </v>
          </cell>
          <cell r="J749">
            <v>94316631</v>
          </cell>
          <cell r="L749" t="str">
            <v>Տնօրեն</v>
          </cell>
          <cell r="M749" t="str">
            <v>Արթուր
Դանիելյան
Սուրենի</v>
          </cell>
          <cell r="N749" t="str">
            <v>14, 16</v>
          </cell>
          <cell r="O749">
            <v>59</v>
          </cell>
          <cell r="P749">
            <v>163</v>
          </cell>
          <cell r="Q749">
            <v>36.196319018404907</v>
          </cell>
          <cell r="R749">
            <v>20</v>
          </cell>
          <cell r="S749">
            <v>106.19631901840491</v>
          </cell>
          <cell r="T749">
            <v>1</v>
          </cell>
          <cell r="U749">
            <v>44664</v>
          </cell>
          <cell r="V749">
            <v>44664</v>
          </cell>
          <cell r="W749">
            <v>1</v>
          </cell>
          <cell r="X749" t="str">
            <v>Ստուգում ոչ պլանային /բողոք</v>
          </cell>
          <cell r="Y749" t="str">
            <v>Հավելված 14, կետեր՝ 1, 8, 9, 10, 11, 12 / Հավելված 16, կետեր՝ 10, 11, 30, 31, 32, 33, 34</v>
          </cell>
          <cell r="Z749">
            <v>13</v>
          </cell>
          <cell r="AA749" t="str">
            <v xml:space="preserve"> </v>
          </cell>
          <cell r="AB749" t="str">
            <v>Հ/21-2022-Ա</v>
          </cell>
          <cell r="AC749">
            <v>2</v>
          </cell>
          <cell r="AG749">
            <v>0</v>
          </cell>
          <cell r="AI749">
            <v>1</v>
          </cell>
          <cell r="AL749">
            <v>106.19631901840491</v>
          </cell>
          <cell r="AM749">
            <v>13</v>
          </cell>
          <cell r="AN749">
            <v>106.19631901840491</v>
          </cell>
          <cell r="AO749">
            <v>13</v>
          </cell>
          <cell r="AP749">
            <v>44664</v>
          </cell>
        </row>
        <row r="750">
          <cell r="F750" t="str">
            <v>56210598</v>
          </cell>
          <cell r="G750" t="str">
            <v>Արագածոտն</v>
          </cell>
          <cell r="H750" t="str">
            <v>ՀՀ, Արագածոտնի մարզ, գ․ Կաքավաձոր, Երևան-Գյումրի մայրուղրի 4/7 հող․</v>
          </cell>
          <cell r="I750" t="str">
            <v>ՀՀ, Արագածոտնի մարզ, գ․ Կաքավաձոր, Երևան-Գյումրի մայրուղրի 4/7 հող․</v>
          </cell>
          <cell r="J750" t="str">
            <v>(+374)77601500</v>
          </cell>
          <cell r="L750" t="str">
            <v>ԱՁ</v>
          </cell>
          <cell r="M750" t="str">
            <v>Արտակ Մխիթարյան Մխիթարի</v>
          </cell>
          <cell r="N750">
            <v>14</v>
          </cell>
          <cell r="O750">
            <v>0</v>
          </cell>
          <cell r="P750">
            <v>153</v>
          </cell>
          <cell r="Q750">
            <v>0</v>
          </cell>
          <cell r="R750">
            <v>27</v>
          </cell>
          <cell r="S750">
            <v>77</v>
          </cell>
          <cell r="T750">
            <v>1</v>
          </cell>
          <cell r="U750">
            <v>44671</v>
          </cell>
          <cell r="V750">
            <v>44677</v>
          </cell>
          <cell r="W750">
            <v>5</v>
          </cell>
          <cell r="X750" t="str">
            <v>Ստուգում պլանային</v>
          </cell>
          <cell r="Y750" t="str">
            <v>Հավելված 14</v>
          </cell>
          <cell r="Z750">
            <v>0</v>
          </cell>
          <cell r="AA750">
            <v>1</v>
          </cell>
          <cell r="AB750" t="str">
            <v>ՏԾ/Հ/343-2022-Ա</v>
          </cell>
          <cell r="AC750">
            <v>3</v>
          </cell>
          <cell r="AG750">
            <v>0</v>
          </cell>
          <cell r="AI750">
            <v>1</v>
          </cell>
          <cell r="AL750">
            <v>77</v>
          </cell>
          <cell r="AM750">
            <v>0</v>
          </cell>
          <cell r="AN750">
            <v>77</v>
          </cell>
          <cell r="AO750">
            <v>0</v>
          </cell>
          <cell r="AP750">
            <v>44677</v>
          </cell>
        </row>
        <row r="751">
          <cell r="F751" t="str">
            <v>78604484</v>
          </cell>
          <cell r="G751" t="str">
            <v>Սյունիք</v>
          </cell>
          <cell r="H751" t="str">
            <v>ՀՀ Սյունիքի մարզ, Կապան-Քաջարան մայրուղի</v>
          </cell>
          <cell r="I751" t="str">
            <v>ՀՀ Սյունիքի մարզ, Կապան-Քաջարան մայրուղի</v>
          </cell>
          <cell r="L751" t="str">
            <v>Անհատ ձեռնարկատեր</v>
          </cell>
          <cell r="M751" t="str">
            <v xml:space="preserve"> Վահրամ Դավթյան Կառլենի</v>
          </cell>
          <cell r="N751">
            <v>14</v>
          </cell>
          <cell r="O751">
            <v>78</v>
          </cell>
          <cell r="P751">
            <v>144</v>
          </cell>
          <cell r="Q751">
            <v>54.166666666666664</v>
          </cell>
          <cell r="R751">
            <v>21</v>
          </cell>
          <cell r="S751">
            <v>125.16666666666666</v>
          </cell>
          <cell r="T751">
            <v>1</v>
          </cell>
          <cell r="U751">
            <v>44663</v>
          </cell>
          <cell r="V751">
            <v>44664</v>
          </cell>
          <cell r="W751">
            <v>2</v>
          </cell>
          <cell r="X751" t="str">
            <v>Ստուգում պլանային</v>
          </cell>
          <cell r="Y751" t="str">
            <v>Հավելված 14, կետեր՝ 6, 7, 8, 10, 11, 12, 13, 14</v>
          </cell>
          <cell r="Z751">
            <v>8</v>
          </cell>
          <cell r="AA751" t="str">
            <v xml:space="preserve"> </v>
          </cell>
          <cell r="AB751" t="str">
            <v>000188</v>
          </cell>
          <cell r="AC751">
            <v>1</v>
          </cell>
          <cell r="AG751">
            <v>0</v>
          </cell>
          <cell r="AI751">
            <v>1</v>
          </cell>
          <cell r="AL751">
            <v>125.16666666666666</v>
          </cell>
          <cell r="AM751">
            <v>8</v>
          </cell>
          <cell r="AN751">
            <v>125.16666666666666</v>
          </cell>
          <cell r="AO751">
            <v>8</v>
          </cell>
          <cell r="AP751">
            <v>44664</v>
          </cell>
        </row>
        <row r="752">
          <cell r="F752" t="str">
            <v>77947634</v>
          </cell>
          <cell r="G752" t="str">
            <v>Սյունիք</v>
          </cell>
          <cell r="H752" t="str">
            <v>ՀՀ, ՍՅՈՒՆԻՔԻ ՄԱՐԶ, ՍԱՌՆԱԿՈՒՆՔ 7 Փ․ 11</v>
          </cell>
          <cell r="I752" t="str">
            <v>ՀՀ, ՍՅՈՒՆԻՔԻ ՄԱՐԶ, ՍԱՌՆԱԿՈՒՆՔ 7 Փ․ 11</v>
          </cell>
          <cell r="J752">
            <v>98679822</v>
          </cell>
          <cell r="L752" t="str">
            <v>անհատ ձեռնարկատեր</v>
          </cell>
          <cell r="M752" t="str">
            <v>ԳԵՎՈՐԳ ՄԱՅԻՍԻ ԱՎԵՏԻՍՅԱՆ</v>
          </cell>
          <cell r="N752">
            <v>14</v>
          </cell>
          <cell r="O752">
            <v>39</v>
          </cell>
          <cell r="P752">
            <v>135</v>
          </cell>
          <cell r="Q752">
            <v>28.888888888888886</v>
          </cell>
          <cell r="R752">
            <v>21</v>
          </cell>
          <cell r="S752">
            <v>99.888888888888886</v>
          </cell>
          <cell r="T752">
            <v>1</v>
          </cell>
          <cell r="U752">
            <v>44657</v>
          </cell>
          <cell r="V752">
            <v>44659</v>
          </cell>
          <cell r="W752">
            <v>3</v>
          </cell>
          <cell r="X752" t="str">
            <v>Ստուգում պլանային</v>
          </cell>
          <cell r="Y752" t="str">
            <v>Հավելված 14, կետեր՝ 6, 10, 11, 12</v>
          </cell>
          <cell r="Z752">
            <v>4</v>
          </cell>
          <cell r="AA752" t="str">
            <v xml:space="preserve"> </v>
          </cell>
          <cell r="AB752" t="str">
            <v>000040</v>
          </cell>
          <cell r="AC752">
            <v>1</v>
          </cell>
          <cell r="AG752">
            <v>0</v>
          </cell>
          <cell r="AI752">
            <v>1</v>
          </cell>
          <cell r="AL752">
            <v>99.888888888888886</v>
          </cell>
          <cell r="AM752">
            <v>4</v>
          </cell>
          <cell r="AN752">
            <v>99.888888888888886</v>
          </cell>
          <cell r="AO752">
            <v>4</v>
          </cell>
          <cell r="AP752">
            <v>44659</v>
          </cell>
        </row>
        <row r="753">
          <cell r="F753" t="str">
            <v>89750519</v>
          </cell>
          <cell r="G753" t="str">
            <v>Սյունիք</v>
          </cell>
          <cell r="H753" t="str">
            <v>ՀՀ, Սյունիքի մարզ, Սիսիան, Ն․ Ադոնցի փ․ 1, 4</v>
          </cell>
          <cell r="I753" t="str">
            <v>ՀՀ, Սյունիքի մարզ, Սիսիան, Ն․ Ադոնցի փ․ 1, 4</v>
          </cell>
          <cell r="J753">
            <v>94881020</v>
          </cell>
          <cell r="L753" t="str">
            <v>Ա/Ձ</v>
          </cell>
          <cell r="M753" t="str">
            <v>Հրաչիկ Իվանի Պետրոսյան</v>
          </cell>
          <cell r="N753">
            <v>14</v>
          </cell>
          <cell r="O753">
            <v>39</v>
          </cell>
          <cell r="P753">
            <v>134</v>
          </cell>
          <cell r="Q753">
            <v>29.1044776119403</v>
          </cell>
          <cell r="R753">
            <v>21</v>
          </cell>
          <cell r="S753">
            <v>100.1044776119403</v>
          </cell>
          <cell r="T753">
            <v>1</v>
          </cell>
          <cell r="U753">
            <v>44662</v>
          </cell>
          <cell r="V753">
            <v>44664</v>
          </cell>
          <cell r="W753">
            <v>3</v>
          </cell>
          <cell r="X753" t="str">
            <v>Ստուգում պլանային</v>
          </cell>
          <cell r="Y753" t="str">
            <v>Հավելված 14, կետեր՝ 6, 8, 13, 14</v>
          </cell>
          <cell r="Z753">
            <v>4</v>
          </cell>
          <cell r="AA753" t="str">
            <v xml:space="preserve"> </v>
          </cell>
          <cell r="AB753" t="str">
            <v>000191</v>
          </cell>
          <cell r="AC753">
            <v>1</v>
          </cell>
          <cell r="AG753">
            <v>0</v>
          </cell>
          <cell r="AI753">
            <v>1</v>
          </cell>
          <cell r="AL753">
            <v>100.1044776119403</v>
          </cell>
          <cell r="AM753">
            <v>4</v>
          </cell>
          <cell r="AN753">
            <v>100.1044776119403</v>
          </cell>
          <cell r="AO753">
            <v>4</v>
          </cell>
          <cell r="AP753">
            <v>44664</v>
          </cell>
        </row>
        <row r="754">
          <cell r="F754" t="str">
            <v>49661297</v>
          </cell>
          <cell r="G754" t="str">
            <v>Արմավիր</v>
          </cell>
          <cell r="H754" t="str">
            <v>ք․ Մեծամոր Կոմունալ գոտի 2/5</v>
          </cell>
          <cell r="I754" t="str">
            <v>ք․ Մեծամոր Կոմունալ գոտի 2/5</v>
          </cell>
          <cell r="J754" t="str">
            <v>094 08 07 44</v>
          </cell>
          <cell r="L754" t="str">
            <v>անհատ ձեռներեց</v>
          </cell>
          <cell r="M754" t="str">
            <v>Էմմա Ղուկասյան</v>
          </cell>
          <cell r="N754">
            <v>14</v>
          </cell>
          <cell r="O754">
            <v>20</v>
          </cell>
          <cell r="P754">
            <v>144</v>
          </cell>
          <cell r="Q754">
            <v>13.888888888888889</v>
          </cell>
          <cell r="R754">
            <v>21</v>
          </cell>
          <cell r="S754">
            <v>84.888888888888886</v>
          </cell>
          <cell r="T754">
            <v>1</v>
          </cell>
          <cell r="U754">
            <v>44669</v>
          </cell>
          <cell r="V754">
            <v>44670</v>
          </cell>
          <cell r="W754">
            <v>2</v>
          </cell>
          <cell r="X754" t="str">
            <v>Ստուգում պլանային</v>
          </cell>
          <cell r="Y754" t="str">
            <v>Հավելված 14, կետեր՝ 1, 8</v>
          </cell>
          <cell r="Z754">
            <v>2</v>
          </cell>
          <cell r="AA754" t="str">
            <v xml:space="preserve"> </v>
          </cell>
          <cell r="AB754" t="str">
            <v>N 000215</v>
          </cell>
          <cell r="AC754">
            <v>2</v>
          </cell>
          <cell r="AG754">
            <v>0</v>
          </cell>
          <cell r="AI754">
            <v>1</v>
          </cell>
          <cell r="AL754">
            <v>84.888888888888886</v>
          </cell>
          <cell r="AM754">
            <v>2</v>
          </cell>
          <cell r="AN754">
            <v>84.888888888888886</v>
          </cell>
          <cell r="AO754">
            <v>2</v>
          </cell>
          <cell r="AP754">
            <v>44670</v>
          </cell>
        </row>
        <row r="755">
          <cell r="F755" t="str">
            <v>77609944</v>
          </cell>
          <cell r="G755" t="str">
            <v>Վայոց ձոր</v>
          </cell>
          <cell r="H755" t="str">
            <v>Վայք համայնք, Շահումյան 104/7</v>
          </cell>
          <cell r="I755" t="str">
            <v>Վայք համայնք, Շահումյան 104/7</v>
          </cell>
          <cell r="J755" t="str">
            <v>093937973</v>
          </cell>
          <cell r="L755" t="str">
            <v>Ա/Ձ</v>
          </cell>
          <cell r="M755" t="str">
            <v>Ավագյան Ֆեդոսյա Սուրենի</v>
          </cell>
          <cell r="N755">
            <v>14</v>
          </cell>
          <cell r="O755">
            <v>59</v>
          </cell>
          <cell r="P755">
            <v>144</v>
          </cell>
          <cell r="Q755">
            <v>40.972222222222221</v>
          </cell>
          <cell r="R755">
            <v>20</v>
          </cell>
          <cell r="S755">
            <v>110.97222222222223</v>
          </cell>
          <cell r="T755">
            <v>1</v>
          </cell>
          <cell r="U755">
            <v>44672</v>
          </cell>
          <cell r="V755">
            <v>44673</v>
          </cell>
          <cell r="W755">
            <v>2</v>
          </cell>
          <cell r="X755" t="str">
            <v>Ստուգում պլանային</v>
          </cell>
          <cell r="Y755" t="str">
            <v>Հավելված 14, կետեր՝ 6, 7, 8, 10, 11, 12</v>
          </cell>
          <cell r="Z755">
            <v>6</v>
          </cell>
          <cell r="AA755" t="str">
            <v xml:space="preserve"> </v>
          </cell>
          <cell r="AB755" t="str">
            <v>000083</v>
          </cell>
          <cell r="AC755">
            <v>1</v>
          </cell>
          <cell r="AG755">
            <v>0</v>
          </cell>
          <cell r="AI755">
            <v>1</v>
          </cell>
          <cell r="AL755">
            <v>110.97222222222223</v>
          </cell>
          <cell r="AM755">
            <v>6</v>
          </cell>
          <cell r="AN755">
            <v>110.97222222222223</v>
          </cell>
          <cell r="AO755">
            <v>6</v>
          </cell>
          <cell r="AP755">
            <v>44673</v>
          </cell>
        </row>
        <row r="756">
          <cell r="F756" t="str">
            <v>80928491</v>
          </cell>
          <cell r="G756" t="str">
            <v>Տավուշ</v>
          </cell>
          <cell r="H756" t="str">
            <v>ՀՀ Տավուշի մարզ, ք․ Իջևան, Թավրիզյան փ․ 31</v>
          </cell>
          <cell r="I756" t="str">
            <v>ՀՀ Տավուշի մարզ, ք․ Իջևան, Թավրիզյան փ․ 31</v>
          </cell>
          <cell r="L756" t="str">
            <v>Տնօրեն</v>
          </cell>
          <cell r="M756" t="str">
            <v>Գագիկ Աբովյան</v>
          </cell>
          <cell r="N756">
            <v>14</v>
          </cell>
          <cell r="O756">
            <v>58</v>
          </cell>
          <cell r="P756">
            <v>134</v>
          </cell>
          <cell r="Q756">
            <v>43.283582089552233</v>
          </cell>
          <cell r="R756">
            <v>20</v>
          </cell>
          <cell r="S756">
            <v>113.28358208955223</v>
          </cell>
          <cell r="T756">
            <v>1</v>
          </cell>
          <cell r="U756">
            <v>44663</v>
          </cell>
          <cell r="V756">
            <v>44664</v>
          </cell>
          <cell r="W756">
            <v>2</v>
          </cell>
          <cell r="X756" t="str">
            <v>Ստուգում պլանային</v>
          </cell>
          <cell r="Y756" t="str">
            <v>Հավելված 14, կետեր՝ 5, 6, 7, 8, 13, 14</v>
          </cell>
          <cell r="Z756">
            <v>6</v>
          </cell>
          <cell r="AA756" t="str">
            <v xml:space="preserve"> </v>
          </cell>
          <cell r="AB756" t="str">
            <v>ՏԾ/Հ/380-2022-Ա</v>
          </cell>
          <cell r="AC756">
            <v>2</v>
          </cell>
          <cell r="AG756">
            <v>0</v>
          </cell>
          <cell r="AI756">
            <v>1</v>
          </cell>
          <cell r="AL756">
            <v>113.28358208955223</v>
          </cell>
          <cell r="AM756">
            <v>6</v>
          </cell>
          <cell r="AN756">
            <v>113.28358208955223</v>
          </cell>
          <cell r="AO756">
            <v>6</v>
          </cell>
          <cell r="AP756">
            <v>44664</v>
          </cell>
        </row>
        <row r="757">
          <cell r="F757" t="str">
            <v>86963237</v>
          </cell>
          <cell r="G757" t="str">
            <v>Տավուշ</v>
          </cell>
          <cell r="H757" t="str">
            <v>ՀՀ Տավուշի մարզ, ք․ Իջևան, Երևանյան 2/6</v>
          </cell>
          <cell r="I757" t="str">
            <v>ՀՀ Տավուշի մարզ, ք․ Իջևան, Երևանյան  փող․ 55  3</v>
          </cell>
          <cell r="L757" t="str">
            <v>Տնօրեն</v>
          </cell>
          <cell r="M757" t="str">
            <v>Սերյան Դավթյան</v>
          </cell>
          <cell r="N757" t="str">
            <v>14, 16</v>
          </cell>
          <cell r="O757">
            <v>68</v>
          </cell>
          <cell r="P757">
            <v>144</v>
          </cell>
          <cell r="Q757">
            <v>47.222222222222221</v>
          </cell>
          <cell r="R757">
            <v>21</v>
          </cell>
          <cell r="S757">
            <v>118.22222222222223</v>
          </cell>
          <cell r="T757">
            <v>1</v>
          </cell>
          <cell r="U757">
            <v>44658</v>
          </cell>
          <cell r="V757">
            <v>44659</v>
          </cell>
          <cell r="W757">
            <v>2</v>
          </cell>
          <cell r="X757" t="str">
            <v>Ստուգում պլանային</v>
          </cell>
          <cell r="Y757" t="str">
            <v>Հավելված 14, կետեր՝ 6, 8, 10, 11, 12, 13, 14 / Հավելված 16, կետեր՝ 8, 11, 30, 31, 32, 33, 34, 35, 36, 38</v>
          </cell>
          <cell r="Z757">
            <v>17</v>
          </cell>
          <cell r="AA757" t="str">
            <v xml:space="preserve"> </v>
          </cell>
          <cell r="AB757" t="str">
            <v>ՏԾ/Հ/379-2022-Ա</v>
          </cell>
          <cell r="AC757">
            <v>2</v>
          </cell>
          <cell r="AG757">
            <v>0</v>
          </cell>
          <cell r="AI757">
            <v>1</v>
          </cell>
          <cell r="AL757">
            <v>118.22222222222223</v>
          </cell>
          <cell r="AM757">
            <v>17</v>
          </cell>
          <cell r="AN757">
            <v>118.22222222222223</v>
          </cell>
          <cell r="AO757">
            <v>17</v>
          </cell>
          <cell r="AP757">
            <v>44659</v>
          </cell>
        </row>
        <row r="758">
          <cell r="F758">
            <v>71030094</v>
          </cell>
          <cell r="G758" t="str">
            <v>Տավուշ</v>
          </cell>
          <cell r="H758" t="str">
            <v>ՀՀ Տավուշի մարզ, ք․ Բերդ, Վարդանաց 46</v>
          </cell>
          <cell r="I758" t="str">
            <v>ՀՀ Տավուշի մարզ, ք․ Բերդ, Մաշտոցի փ․ 2</v>
          </cell>
          <cell r="L758" t="str">
            <v>Տնօրեն</v>
          </cell>
          <cell r="M758" t="str">
            <v>Ռոբերտ Բաբայան</v>
          </cell>
          <cell r="N758">
            <v>14</v>
          </cell>
          <cell r="O758">
            <v>49</v>
          </cell>
          <cell r="P758">
            <v>87</v>
          </cell>
          <cell r="Q758">
            <v>56.321839080459768</v>
          </cell>
          <cell r="R758">
            <v>20</v>
          </cell>
          <cell r="S758">
            <v>126.32183908045977</v>
          </cell>
          <cell r="T758">
            <v>1</v>
          </cell>
          <cell r="U758">
            <v>44670</v>
          </cell>
          <cell r="V758">
            <v>44671</v>
          </cell>
          <cell r="W758">
            <v>2</v>
          </cell>
          <cell r="X758" t="str">
            <v>Ստուգում պլանային</v>
          </cell>
          <cell r="Y758" t="str">
            <v>Հավելված 14, կետեր՝ 6, 8, 10, 11, 12</v>
          </cell>
          <cell r="Z758">
            <v>5</v>
          </cell>
          <cell r="AA758" t="str">
            <v xml:space="preserve"> </v>
          </cell>
          <cell r="AB758" t="str">
            <v>ՏԾ/Հ/382-2022-Ա</v>
          </cell>
          <cell r="AC758">
            <v>2</v>
          </cell>
          <cell r="AG758">
            <v>0</v>
          </cell>
          <cell r="AI758">
            <v>1</v>
          </cell>
          <cell r="AL758">
            <v>126.32183908045977</v>
          </cell>
          <cell r="AM758">
            <v>5</v>
          </cell>
          <cell r="AN758">
            <v>126.32183908045977</v>
          </cell>
          <cell r="AO758">
            <v>5</v>
          </cell>
          <cell r="AP758">
            <v>44671</v>
          </cell>
        </row>
        <row r="759">
          <cell r="F759">
            <v>74321388</v>
          </cell>
          <cell r="G759" t="str">
            <v>Գեղարքունիք</v>
          </cell>
          <cell r="H759" t="str">
            <v>ՀՀ, Գեղարքունիքի մարզ, Գավառ համայնք,Պետրովի փողոց 8-րդ նրբ տուն 25</v>
          </cell>
          <cell r="I759" t="str">
            <v>ՀՀ, Գեղարքունիքի մարզ, Գավառ համայնք, Հ․ Աբրահամյան փողոց թիվ 7</v>
          </cell>
          <cell r="J759" t="str">
            <v>093 39 93 43</v>
          </cell>
          <cell r="L759" t="str">
            <v>անհատ ձեռնարկատեր</v>
          </cell>
          <cell r="M759" t="str">
            <v>Արսեն Սերյոժայի Հայրապետյան</v>
          </cell>
          <cell r="N759">
            <v>14</v>
          </cell>
          <cell r="O759">
            <v>49</v>
          </cell>
          <cell r="P759">
            <v>144</v>
          </cell>
          <cell r="Q759">
            <v>34.027777777777779</v>
          </cell>
          <cell r="R759">
            <v>20</v>
          </cell>
          <cell r="S759">
            <v>104.02777777777777</v>
          </cell>
          <cell r="T759">
            <v>1</v>
          </cell>
          <cell r="U759">
            <v>44669</v>
          </cell>
          <cell r="V759">
            <v>44671</v>
          </cell>
          <cell r="W759">
            <v>3</v>
          </cell>
          <cell r="X759" t="str">
            <v>Ստուգում ոչ պլանային /բողոք</v>
          </cell>
          <cell r="Y759" t="str">
            <v>Հավելված 14, կետեր՝ 1, 5, 6, 7, 8</v>
          </cell>
          <cell r="Z759">
            <v>5</v>
          </cell>
          <cell r="AA759" t="str">
            <v xml:space="preserve"> </v>
          </cell>
          <cell r="AB759" t="str">
            <v>Հ/26-2022-Ա-18</v>
          </cell>
          <cell r="AC759">
            <v>1</v>
          </cell>
          <cell r="AG759">
            <v>0</v>
          </cell>
          <cell r="AI759">
            <v>1</v>
          </cell>
          <cell r="AL759">
            <v>104.02777777777777</v>
          </cell>
          <cell r="AM759">
            <v>5</v>
          </cell>
          <cell r="AN759">
            <v>104.02777777777777</v>
          </cell>
          <cell r="AO759">
            <v>5</v>
          </cell>
          <cell r="AP759">
            <v>44671</v>
          </cell>
        </row>
        <row r="760">
          <cell r="F760" t="str">
            <v>74409088</v>
          </cell>
          <cell r="G760" t="str">
            <v>Գեղարքունիք</v>
          </cell>
          <cell r="H760" t="str">
            <v>ՀՀ, Գեղարքունիքի մարզ, Մարտունի համայնք, Ներքին Գետաշեն բնակավայր, Վերին Դուրան թաղամաս. 1 փ. 1</v>
          </cell>
          <cell r="I760" t="str">
            <v>ՀՀ, Գեղարքունիքի մարզ, Մարտունի համայնք, Ներքին Գետաշեն բնակավայր, Վերին Դուրան թաղամաս. 1 փ. 1</v>
          </cell>
          <cell r="J760" t="str">
            <v>094 47 44 48</v>
          </cell>
          <cell r="L760" t="str">
            <v>անհատ ձեռնարկատեր</v>
          </cell>
          <cell r="M760" t="str">
            <v>Գառնիկ Մելքոնի Մկրտչյան</v>
          </cell>
          <cell r="N760">
            <v>14</v>
          </cell>
          <cell r="O760">
            <v>59</v>
          </cell>
          <cell r="P760">
            <v>144</v>
          </cell>
          <cell r="Q760">
            <v>40.972222222222221</v>
          </cell>
          <cell r="R760">
            <v>20</v>
          </cell>
          <cell r="S760">
            <v>110.97222222222223</v>
          </cell>
          <cell r="T760">
            <v>1</v>
          </cell>
          <cell r="U760">
            <v>44669</v>
          </cell>
          <cell r="V760">
            <v>44671</v>
          </cell>
          <cell r="W760">
            <v>3</v>
          </cell>
          <cell r="X760" t="str">
            <v>Ստուգում պլանային</v>
          </cell>
          <cell r="Y760" t="str">
            <v>Հավելված 14, կետեր՝ 1, 5, 6, 7, 8, 11</v>
          </cell>
          <cell r="Z760">
            <v>6</v>
          </cell>
          <cell r="AA760" t="str">
            <v xml:space="preserve"> </v>
          </cell>
          <cell r="AB760" t="str">
            <v>ՏԾ/Հ/401-2022-Ա-18</v>
          </cell>
          <cell r="AC760">
            <v>2</v>
          </cell>
          <cell r="AG760">
            <v>0</v>
          </cell>
          <cell r="AI760">
            <v>1</v>
          </cell>
          <cell r="AL760">
            <v>110.97222222222223</v>
          </cell>
          <cell r="AM760">
            <v>6</v>
          </cell>
          <cell r="AN760">
            <v>110.97222222222223</v>
          </cell>
          <cell r="AO760">
            <v>6</v>
          </cell>
          <cell r="AP760">
            <v>44671</v>
          </cell>
        </row>
        <row r="761">
          <cell r="F761" t="str">
            <v>74395534</v>
          </cell>
          <cell r="G761" t="str">
            <v>Գեղարքունիք</v>
          </cell>
          <cell r="H761" t="str">
            <v>ՀՀ, Գեղարքունիքի մարզ, Մարտունի համայնք, Վաղաշեն բնակավայր, 1 փ. 1 փկղ. թիվ 1</v>
          </cell>
          <cell r="I761" t="str">
            <v>ՀՀ, Գեղարքունիքի մարզ, Մարտունի համայնք, Վաղաշեն բնակավայր, 1 փ. 1 փկղ. թիվ 1</v>
          </cell>
          <cell r="J761" t="str">
            <v>093 70 92 35</v>
          </cell>
          <cell r="L761" t="str">
            <v>անհատ ձեռնարկատեր</v>
          </cell>
          <cell r="M761" t="str">
            <v xml:space="preserve">Արմեն Բալաբեկի Սիրականյան </v>
          </cell>
          <cell r="N761">
            <v>14</v>
          </cell>
          <cell r="O761">
            <v>108</v>
          </cell>
          <cell r="P761">
            <v>135</v>
          </cell>
          <cell r="Q761">
            <v>80</v>
          </cell>
          <cell r="R761">
            <v>19</v>
          </cell>
          <cell r="S761">
            <v>149</v>
          </cell>
          <cell r="T761">
            <v>1</v>
          </cell>
          <cell r="U761">
            <v>44671</v>
          </cell>
          <cell r="V761">
            <v>44673</v>
          </cell>
          <cell r="W761">
            <v>3</v>
          </cell>
          <cell r="X761" t="str">
            <v>Ստուգում պլանային</v>
          </cell>
          <cell r="Y761" t="str">
            <v>Հավելված 14, կետեր՝ 1, 5, 6, 7, 8, 10, 11, 12, 13, 16, 17</v>
          </cell>
          <cell r="Z761">
            <v>11</v>
          </cell>
          <cell r="AA761" t="str">
            <v xml:space="preserve"> </v>
          </cell>
          <cell r="AB761" t="str">
            <v>ՏԾ/Հ/402-2022-Ա-18</v>
          </cell>
          <cell r="AC761">
            <v>2</v>
          </cell>
          <cell r="AG761">
            <v>0</v>
          </cell>
          <cell r="AI761">
            <v>1</v>
          </cell>
          <cell r="AL761">
            <v>149</v>
          </cell>
          <cell r="AM761">
            <v>11</v>
          </cell>
          <cell r="AN761">
            <v>149</v>
          </cell>
          <cell r="AO761">
            <v>11</v>
          </cell>
          <cell r="AP761">
            <v>44673</v>
          </cell>
        </row>
        <row r="762">
          <cell r="F762" t="str">
            <v>74380967</v>
          </cell>
          <cell r="G762" t="str">
            <v>Գեղարքունիք</v>
          </cell>
          <cell r="H762" t="str">
            <v>ՀՀ, Գեղարքունիքի մարզ, Մարտունի համայնք, Կամոյի խճուղի 39</v>
          </cell>
          <cell r="I762" t="str">
            <v>ՀՀ, Գեղարքունիքի մարզ, Մարտունի համայնք, Կամոյի խճուղի 39</v>
          </cell>
          <cell r="J762" t="str">
            <v>094 199 400</v>
          </cell>
          <cell r="L762" t="str">
            <v>անհատ ձեռնարկատեր</v>
          </cell>
          <cell r="M762" t="str">
            <v xml:space="preserve">Լևոն Սուրենի Դարբինյան </v>
          </cell>
          <cell r="N762">
            <v>14</v>
          </cell>
          <cell r="O762">
            <v>77</v>
          </cell>
          <cell r="P762">
            <v>144</v>
          </cell>
          <cell r="Q762">
            <v>53.472222222222221</v>
          </cell>
          <cell r="R762">
            <v>19</v>
          </cell>
          <cell r="S762">
            <v>122.47222222222223</v>
          </cell>
          <cell r="T762">
            <v>1</v>
          </cell>
          <cell r="U762">
            <v>44676</v>
          </cell>
          <cell r="V762">
            <v>44678</v>
          </cell>
          <cell r="W762">
            <v>3</v>
          </cell>
          <cell r="X762" t="str">
            <v>Ստուգում պլանային</v>
          </cell>
          <cell r="Y762" t="str">
            <v>Հավելված 14, կետեր՝ 1, 5, 7, 8, 10, 11, 12, 14</v>
          </cell>
          <cell r="Z762">
            <v>8</v>
          </cell>
          <cell r="AA762" t="str">
            <v xml:space="preserve"> </v>
          </cell>
          <cell r="AB762" t="str">
            <v>ՏԾ/Հ/403-2022-Ա-18</v>
          </cell>
          <cell r="AC762">
            <v>2</v>
          </cell>
          <cell r="AG762">
            <v>0</v>
          </cell>
          <cell r="AI762">
            <v>1</v>
          </cell>
          <cell r="AL762">
            <v>122.47222222222223</v>
          </cell>
          <cell r="AM762">
            <v>8</v>
          </cell>
          <cell r="AN762">
            <v>122.47222222222223</v>
          </cell>
          <cell r="AO762">
            <v>8</v>
          </cell>
          <cell r="AP762">
            <v>44678</v>
          </cell>
        </row>
        <row r="763">
          <cell r="F763" t="str">
            <v>74367995</v>
          </cell>
          <cell r="G763" t="str">
            <v>Գեղարքունիք</v>
          </cell>
          <cell r="H763" t="str">
            <v>ՀՀ, Գեղարքունիքի մարզ, Մարտունի համայնք, Շահումյան փ. 1 փկղ տուն 1</v>
          </cell>
          <cell r="I763" t="str">
            <v>ՀՀ, Գեղարքունիքի մարզ, Մարտունի համայնք, Կամոյի փ. 46/1</v>
          </cell>
          <cell r="J763" t="str">
            <v>094 14 33 43</v>
          </cell>
          <cell r="L763" t="str">
            <v>անհատ ձեռնարկատեր</v>
          </cell>
          <cell r="M763" t="str">
            <v xml:space="preserve">Նվեր Սամվելի Ավետիսյան </v>
          </cell>
          <cell r="N763">
            <v>14</v>
          </cell>
          <cell r="O763">
            <v>48</v>
          </cell>
          <cell r="P763">
            <v>135</v>
          </cell>
          <cell r="Q763">
            <v>35.555555555555557</v>
          </cell>
          <cell r="R763">
            <v>19</v>
          </cell>
          <cell r="S763">
            <v>104.55555555555556</v>
          </cell>
          <cell r="T763">
            <v>1</v>
          </cell>
          <cell r="U763">
            <v>44678</v>
          </cell>
          <cell r="V763">
            <v>44680</v>
          </cell>
          <cell r="W763">
            <v>3</v>
          </cell>
          <cell r="X763" t="str">
            <v>Ստուգում պլանային</v>
          </cell>
          <cell r="Y763" t="str">
            <v>Հավելված 14, կետեր՝ 1, 5, 8, 10, 12</v>
          </cell>
          <cell r="Z763">
            <v>5</v>
          </cell>
          <cell r="AA763" t="str">
            <v xml:space="preserve"> </v>
          </cell>
          <cell r="AB763" t="str">
            <v>ՏԾ/Հ/404-2022-Ա-18</v>
          </cell>
          <cell r="AC763">
            <v>2</v>
          </cell>
          <cell r="AG763">
            <v>0</v>
          </cell>
          <cell r="AI763">
            <v>1</v>
          </cell>
          <cell r="AL763">
            <v>104.55555555555556</v>
          </cell>
          <cell r="AM763">
            <v>5</v>
          </cell>
          <cell r="AN763">
            <v>104.55555555555556</v>
          </cell>
          <cell r="AO763">
            <v>5</v>
          </cell>
          <cell r="AP763">
            <v>44680</v>
          </cell>
        </row>
        <row r="764">
          <cell r="F764" t="str">
            <v>49661504</v>
          </cell>
          <cell r="G764" t="str">
            <v>Արմավիր</v>
          </cell>
          <cell r="H764" t="str">
            <v>Արմավիրի մարզ գ Հուշակերտ</v>
          </cell>
          <cell r="I764" t="str">
            <v>Արմավիրի մարզ գ Հուշակերտ</v>
          </cell>
          <cell r="J764" t="str">
            <v>098 35 86 86</v>
          </cell>
          <cell r="L764" t="str">
            <v>անհատ ձեռներեց</v>
          </cell>
          <cell r="M764" t="str">
            <v>Արթուր Ղազարյան Արտյոմի</v>
          </cell>
          <cell r="N764">
            <v>14</v>
          </cell>
          <cell r="O764">
            <v>49</v>
          </cell>
          <cell r="P764">
            <v>144</v>
          </cell>
          <cell r="Q764">
            <v>34.027777777777779</v>
          </cell>
          <cell r="R764">
            <v>23</v>
          </cell>
          <cell r="S764">
            <v>107.02777777777777</v>
          </cell>
          <cell r="T764">
            <v>1</v>
          </cell>
          <cell r="U764">
            <v>44705</v>
          </cell>
          <cell r="V764">
            <v>44706</v>
          </cell>
          <cell r="W764">
            <v>2</v>
          </cell>
          <cell r="X764" t="str">
            <v>Ստուգում պլանային</v>
          </cell>
          <cell r="Y764" t="str">
            <v>Հավելված 14, կետեր՝ 1, 8, 10, 11, 12</v>
          </cell>
          <cell r="Z764">
            <v>5</v>
          </cell>
          <cell r="AA764" t="str">
            <v xml:space="preserve"> </v>
          </cell>
          <cell r="AB764" t="str">
            <v>N000223</v>
          </cell>
          <cell r="AC764">
            <v>2</v>
          </cell>
          <cell r="AG764">
            <v>0</v>
          </cell>
          <cell r="AI764">
            <v>1</v>
          </cell>
          <cell r="AL764">
            <v>107.02777777777777</v>
          </cell>
          <cell r="AM764">
            <v>5</v>
          </cell>
          <cell r="AN764">
            <v>107.02777777777777</v>
          </cell>
          <cell r="AO764">
            <v>5</v>
          </cell>
          <cell r="AP764">
            <v>44706</v>
          </cell>
        </row>
        <row r="765">
          <cell r="F765" t="str">
            <v>49660725</v>
          </cell>
          <cell r="G765" t="str">
            <v>Արմավիր</v>
          </cell>
          <cell r="H765" t="str">
            <v>Արմավիրի մարզ գ Արագած Հաղթանակի պող. 30</v>
          </cell>
          <cell r="I765" t="str">
            <v>Արմավիրի մարզ գ Արագած Հաղթանակի պող. 30</v>
          </cell>
          <cell r="J765" t="str">
            <v>094 56 99 66</v>
          </cell>
          <cell r="L765" t="str">
            <v>անհատ ձեռներեց</v>
          </cell>
          <cell r="M765" t="str">
            <v>Վիրաբ Վարդանյան Վարդանի</v>
          </cell>
          <cell r="N765">
            <v>14</v>
          </cell>
          <cell r="O765">
            <v>48</v>
          </cell>
          <cell r="P765">
            <v>134</v>
          </cell>
          <cell r="Q765">
            <v>35.820895522388057</v>
          </cell>
          <cell r="R765">
            <v>21</v>
          </cell>
          <cell r="S765">
            <v>106.82089552238806</v>
          </cell>
          <cell r="T765">
            <v>1</v>
          </cell>
          <cell r="U765">
            <v>44707</v>
          </cell>
          <cell r="V765">
            <v>44707</v>
          </cell>
          <cell r="W765">
            <v>1</v>
          </cell>
          <cell r="X765" t="str">
            <v>Ստուգում պլանային</v>
          </cell>
          <cell r="Y765" t="str">
            <v>Հավելված 14, կետեր՝ 6, 8, 10, 11, 12</v>
          </cell>
          <cell r="Z765">
            <v>5</v>
          </cell>
          <cell r="AA765" t="str">
            <v xml:space="preserve"> </v>
          </cell>
          <cell r="AB765" t="str">
            <v>N000224</v>
          </cell>
          <cell r="AC765">
            <v>2</v>
          </cell>
          <cell r="AG765">
            <v>0</v>
          </cell>
          <cell r="AI765">
            <v>1</v>
          </cell>
          <cell r="AL765">
            <v>106.82089552238806</v>
          </cell>
          <cell r="AM765">
            <v>5</v>
          </cell>
          <cell r="AN765">
            <v>106.82089552238806</v>
          </cell>
          <cell r="AO765">
            <v>5</v>
          </cell>
          <cell r="AP765">
            <v>44707</v>
          </cell>
        </row>
        <row r="766">
          <cell r="F766" t="str">
            <v>00489485</v>
          </cell>
          <cell r="G766" t="str">
            <v>Երևան</v>
          </cell>
          <cell r="H766" t="str">
            <v>Երևան, Սեբաստիա 37/2</v>
          </cell>
          <cell r="I766" t="str">
            <v>Երևան, Սեբաստիա 37/2</v>
          </cell>
          <cell r="L766" t="str">
            <v xml:space="preserve">տնօրեն </v>
          </cell>
          <cell r="M766" t="str">
            <v>Անդրանիկ Արտակի Հովհաննիսյան</v>
          </cell>
          <cell r="N766">
            <v>14</v>
          </cell>
          <cell r="O766">
            <v>40</v>
          </cell>
          <cell r="P766">
            <v>154</v>
          </cell>
          <cell r="Q766">
            <v>25.97402597402597</v>
          </cell>
          <cell r="R766">
            <v>19</v>
          </cell>
          <cell r="S766">
            <v>94.974025974025977</v>
          </cell>
          <cell r="T766">
            <v>1</v>
          </cell>
          <cell r="U766">
            <v>44680</v>
          </cell>
          <cell r="V766">
            <v>44683</v>
          </cell>
          <cell r="W766">
            <v>2</v>
          </cell>
          <cell r="X766" t="str">
            <v>Ստուգում պլանային</v>
          </cell>
          <cell r="Y766" t="str">
            <v>Հավելված 14, կետեր՝ 1, 6, 8, 11</v>
          </cell>
          <cell r="Z766">
            <v>4</v>
          </cell>
          <cell r="AA766" t="str">
            <v xml:space="preserve"> </v>
          </cell>
          <cell r="AB766" t="str">
            <v>ՏԾ/Հ/334-2022</v>
          </cell>
          <cell r="AC766">
            <v>1</v>
          </cell>
          <cell r="AG766">
            <v>0</v>
          </cell>
          <cell r="AI766">
            <v>1</v>
          </cell>
          <cell r="AL766">
            <v>94.974025974025977</v>
          </cell>
          <cell r="AM766">
            <v>4</v>
          </cell>
          <cell r="AN766">
            <v>94.974025974025977</v>
          </cell>
          <cell r="AO766">
            <v>4</v>
          </cell>
          <cell r="AP766">
            <v>44683</v>
          </cell>
        </row>
        <row r="767">
          <cell r="F767" t="str">
            <v>56210073</v>
          </cell>
          <cell r="G767" t="str">
            <v>Արագածոտն</v>
          </cell>
          <cell r="H767" t="str">
            <v>ՀՀ, Արագածոտնի մարզ, գ․ Ն․ Սասնաշեն</v>
          </cell>
          <cell r="I767" t="str">
            <v>ՀՀ, Արագածոտնի մարզ, գ․ Դավթաշեն</v>
          </cell>
          <cell r="J767" t="str">
            <v>(+374)93737372</v>
          </cell>
          <cell r="L767" t="str">
            <v>ԱՁ</v>
          </cell>
          <cell r="M767" t="str">
            <v>Սանամ Հարոյան Տոնականի</v>
          </cell>
          <cell r="N767">
            <v>14</v>
          </cell>
          <cell r="O767">
            <v>10</v>
          </cell>
          <cell r="P767">
            <v>153</v>
          </cell>
          <cell r="Q767">
            <v>6.5359477124183014</v>
          </cell>
          <cell r="R767">
            <v>21</v>
          </cell>
          <cell r="S767">
            <v>77.535947712418306</v>
          </cell>
          <cell r="T767">
            <v>1</v>
          </cell>
          <cell r="U767">
            <v>44693</v>
          </cell>
          <cell r="V767">
            <v>44698</v>
          </cell>
          <cell r="W767">
            <v>4</v>
          </cell>
          <cell r="X767" t="str">
            <v>Ստուգում պլանային</v>
          </cell>
          <cell r="Y767" t="str">
            <v>Հավելված 14, կետ՝ 8</v>
          </cell>
          <cell r="Z767">
            <v>1</v>
          </cell>
          <cell r="AA767" t="str">
            <v xml:space="preserve"> </v>
          </cell>
          <cell r="AB767" t="str">
            <v>ՏԾ/Հ/563-2022-Ա</v>
          </cell>
          <cell r="AC767">
            <v>3</v>
          </cell>
          <cell r="AG767">
            <v>0</v>
          </cell>
          <cell r="AI767">
            <v>1</v>
          </cell>
          <cell r="AL767">
            <v>77.535947712418306</v>
          </cell>
          <cell r="AM767">
            <v>1</v>
          </cell>
          <cell r="AN767">
            <v>77.535947712418306</v>
          </cell>
          <cell r="AO767">
            <v>1</v>
          </cell>
          <cell r="AP767">
            <v>44698</v>
          </cell>
        </row>
        <row r="768">
          <cell r="F768" t="str">
            <v>74366976</v>
          </cell>
          <cell r="G768" t="str">
            <v>Գեղարքունիք</v>
          </cell>
          <cell r="H768" t="str">
            <v>ՀՀ, Գեղարքունիքի մարզ, Մարտունի համայնք, Աստղաձոր բնակավայր, 5 փ. թիվ 1</v>
          </cell>
          <cell r="I768" t="str">
            <v>ՀՀ, Գեղարքունիքի մարզ, Մարտունի համայնք, Աստղաձոր բնակավայր, 5 փ. թիվ 1</v>
          </cell>
          <cell r="J768" t="str">
            <v>094 06 00 52</v>
          </cell>
          <cell r="L768" t="str">
            <v>անհատ ձեռնարկատեր</v>
          </cell>
          <cell r="M768" t="str">
            <v>Զոհրակ  Աղաբեկի Խաչատրյան</v>
          </cell>
          <cell r="N768">
            <v>14</v>
          </cell>
          <cell r="O768">
            <v>78</v>
          </cell>
          <cell r="P768">
            <v>135</v>
          </cell>
          <cell r="Q768">
            <v>57.777777777777771</v>
          </cell>
          <cell r="R768">
            <v>21</v>
          </cell>
          <cell r="S768">
            <v>128.77777777777777</v>
          </cell>
          <cell r="T768">
            <v>1</v>
          </cell>
          <cell r="U768">
            <v>44683</v>
          </cell>
          <cell r="V768">
            <v>44685</v>
          </cell>
          <cell r="W768">
            <v>3</v>
          </cell>
          <cell r="X768" t="str">
            <v>Ստուգում պլանային</v>
          </cell>
          <cell r="Y768" t="str">
            <v>Հավելված 14, կետեր՝ 1, 5, 6, 7, 8, 10, 11, 12</v>
          </cell>
          <cell r="Z768">
            <v>8</v>
          </cell>
          <cell r="AA768" t="str">
            <v xml:space="preserve"> </v>
          </cell>
          <cell r="AB768" t="str">
            <v>ՏԾ/Հ/475-2022-Ա-18</v>
          </cell>
          <cell r="AC768">
            <v>2</v>
          </cell>
          <cell r="AG768">
            <v>0</v>
          </cell>
          <cell r="AI768">
            <v>1</v>
          </cell>
          <cell r="AL768">
            <v>128.77777777777777</v>
          </cell>
          <cell r="AM768">
            <v>8</v>
          </cell>
          <cell r="AN768">
            <v>128.77777777777777</v>
          </cell>
          <cell r="AO768">
            <v>8</v>
          </cell>
          <cell r="AP768">
            <v>44685</v>
          </cell>
        </row>
        <row r="769">
          <cell r="F769" t="str">
            <v>74359835</v>
          </cell>
          <cell r="G769" t="str">
            <v>Գեղարքունիք</v>
          </cell>
          <cell r="H769" t="str">
            <v>ՀՀ, Գեղարքունիքի մարզ, Մարտունի համայնք, Կարապետյան փողոց, տուն 11</v>
          </cell>
          <cell r="I769" t="str">
            <v>ՀՀ, Գեղարքունիքի մարզ, Մարտունի համայնք, Կամոյի փ. թիվ 23</v>
          </cell>
          <cell r="J769" t="str">
            <v>094 04 18 18</v>
          </cell>
          <cell r="L769" t="str">
            <v>անհատ ձեռնարկատեր</v>
          </cell>
          <cell r="M769" t="str">
            <v xml:space="preserve">Արման Արմենի Աթոյան  </v>
          </cell>
          <cell r="N769">
            <v>14</v>
          </cell>
          <cell r="O769">
            <v>78</v>
          </cell>
          <cell r="P769">
            <v>135</v>
          </cell>
          <cell r="Q769">
            <v>57.777777777777771</v>
          </cell>
          <cell r="R769">
            <v>21</v>
          </cell>
          <cell r="S769">
            <v>128.77777777777777</v>
          </cell>
          <cell r="T769">
            <v>1</v>
          </cell>
          <cell r="U769">
            <v>44685</v>
          </cell>
          <cell r="V769">
            <v>44687</v>
          </cell>
          <cell r="W769">
            <v>3</v>
          </cell>
          <cell r="X769" t="str">
            <v>Ստուգում պլանային</v>
          </cell>
          <cell r="Y769" t="str">
            <v>Հավելված 14, կետեր՝ 1, 5, 6, 7, 8, 10, 11, 12</v>
          </cell>
          <cell r="Z769">
            <v>8</v>
          </cell>
          <cell r="AA769" t="str">
            <v xml:space="preserve"> </v>
          </cell>
          <cell r="AB769" t="str">
            <v>ՏԾ/Հ/476-2022-Ա-18</v>
          </cell>
          <cell r="AC769">
            <v>2</v>
          </cell>
          <cell r="AG769">
            <v>0</v>
          </cell>
          <cell r="AI769">
            <v>1</v>
          </cell>
          <cell r="AL769">
            <v>128.77777777777777</v>
          </cell>
          <cell r="AM769">
            <v>8</v>
          </cell>
          <cell r="AN769">
            <v>128.77777777777777</v>
          </cell>
          <cell r="AO769">
            <v>8</v>
          </cell>
          <cell r="AP769">
            <v>44687</v>
          </cell>
        </row>
        <row r="770">
          <cell r="F770" t="str">
            <v>72920032</v>
          </cell>
          <cell r="G770" t="str">
            <v>Գեղարքունիք</v>
          </cell>
          <cell r="H770" t="str">
            <v>ՀՀ, Գեղարքունիքի մարզ, Մարտունի համայնք, Վաղաշեն բնակավայր, 2 փ. թիվ 2</v>
          </cell>
          <cell r="I770" t="str">
            <v>ՀՀ, Գեղարքունիքի մարզ, Մարտունի համայնք, Վաղաշեն բնակավայր, 2 փ. թիվ 2</v>
          </cell>
          <cell r="J770" t="str">
            <v>093 10 93 20</v>
          </cell>
          <cell r="L770" t="str">
            <v>անհատ ձեռնարկատեր</v>
          </cell>
          <cell r="M770" t="str">
            <v>Հովիկ Արտավազդի Սուվարյան</v>
          </cell>
          <cell r="N770">
            <v>14</v>
          </cell>
          <cell r="O770">
            <v>108</v>
          </cell>
          <cell r="P770">
            <v>135</v>
          </cell>
          <cell r="Q770">
            <v>80</v>
          </cell>
          <cell r="R770">
            <v>19</v>
          </cell>
          <cell r="S770">
            <v>149</v>
          </cell>
          <cell r="T770">
            <v>1</v>
          </cell>
          <cell r="U770">
            <v>44691</v>
          </cell>
          <cell r="V770">
            <v>44694</v>
          </cell>
          <cell r="W770">
            <v>4</v>
          </cell>
          <cell r="X770" t="str">
            <v>Ստուգում պլանային</v>
          </cell>
          <cell r="Y770" t="str">
            <v>Հավելված 14, կետեր՝ 1, 5, 6, 7, 8, 10, 11, 12, 13, 16, 17</v>
          </cell>
          <cell r="Z770">
            <v>11</v>
          </cell>
          <cell r="AA770" t="str">
            <v xml:space="preserve"> </v>
          </cell>
          <cell r="AB770" t="str">
            <v>ՏԾ/Հ/560-2022-Ա-18</v>
          </cell>
          <cell r="AC770">
            <v>2</v>
          </cell>
          <cell r="AG770">
            <v>0</v>
          </cell>
          <cell r="AI770">
            <v>1</v>
          </cell>
          <cell r="AL770">
            <v>149</v>
          </cell>
          <cell r="AM770">
            <v>11</v>
          </cell>
          <cell r="AN770">
            <v>149</v>
          </cell>
          <cell r="AO770">
            <v>11</v>
          </cell>
          <cell r="AP770">
            <v>44694</v>
          </cell>
        </row>
        <row r="771">
          <cell r="F771">
            <v>72905872</v>
          </cell>
          <cell r="G771" t="str">
            <v>Գեղարքունիք</v>
          </cell>
          <cell r="H771" t="str">
            <v>ՀՀ, Գեղարքունիքի մարզ, Մարտունի համայնք, Գեղհովիտ բնակավայր, 5 փ. թիվ 177</v>
          </cell>
          <cell r="I771" t="str">
            <v>ՀՀ, Գեղարքունիքի մարզ, Մարտունի համայնք, Գեղհովիտ բնակավայր, 5 փ. թիվ 177</v>
          </cell>
          <cell r="J771" t="str">
            <v>093 17 65 14</v>
          </cell>
          <cell r="L771" t="str">
            <v>անհատ ձեռնարկատեր</v>
          </cell>
          <cell r="M771" t="str">
            <v>Գրիգոր Բաբիկի Պետրոսյան</v>
          </cell>
          <cell r="N771">
            <v>14</v>
          </cell>
          <cell r="O771">
            <v>108</v>
          </cell>
          <cell r="P771">
            <v>135</v>
          </cell>
          <cell r="Q771">
            <v>80</v>
          </cell>
          <cell r="R771">
            <v>19</v>
          </cell>
          <cell r="S771">
            <v>149</v>
          </cell>
          <cell r="T771">
            <v>1</v>
          </cell>
          <cell r="U771">
            <v>44697</v>
          </cell>
          <cell r="V771">
            <v>44699</v>
          </cell>
          <cell r="W771">
            <v>3</v>
          </cell>
          <cell r="X771" t="str">
            <v>Ստուգում պլանային</v>
          </cell>
          <cell r="Y771" t="str">
            <v>Հավելված 14, կետեր՝ 1, 5, 6, 7, 8, 10, 11, 12, 13, 16, 17</v>
          </cell>
          <cell r="Z771">
            <v>11</v>
          </cell>
          <cell r="AA771" t="str">
            <v xml:space="preserve"> </v>
          </cell>
          <cell r="AB771" t="str">
            <v>ՏԾ/Հ/561-2022-Ա-18</v>
          </cell>
          <cell r="AC771">
            <v>2</v>
          </cell>
          <cell r="AG771">
            <v>0</v>
          </cell>
          <cell r="AI771">
            <v>1</v>
          </cell>
          <cell r="AL771">
            <v>149</v>
          </cell>
          <cell r="AM771">
            <v>11</v>
          </cell>
          <cell r="AN771">
            <v>149</v>
          </cell>
          <cell r="AO771">
            <v>11</v>
          </cell>
          <cell r="AP771">
            <v>44699</v>
          </cell>
        </row>
        <row r="772">
          <cell r="F772" t="str">
            <v>72917441</v>
          </cell>
          <cell r="G772" t="str">
            <v>Գեղարքունիք</v>
          </cell>
          <cell r="H772" t="str">
            <v>ՀՀ, Գեղարքունիքի մարզ, Վարդենիս համայնք, Լեռնագործների 11</v>
          </cell>
          <cell r="I772" t="str">
            <v>ՀՀ, Գեղարքունիքի մարզ, Վարդենիս համայնք, Լեռնագործների 11</v>
          </cell>
          <cell r="J772" t="str">
            <v>077 431 501</v>
          </cell>
          <cell r="L772" t="str">
            <v>անհատ ձեռնարկատեր</v>
          </cell>
          <cell r="M772" t="str">
            <v>Արթուր Աշոտի Զիրոյան</v>
          </cell>
          <cell r="N772">
            <v>14</v>
          </cell>
          <cell r="O772">
            <v>78</v>
          </cell>
          <cell r="P772">
            <v>144</v>
          </cell>
          <cell r="Q772">
            <v>54.166666666666664</v>
          </cell>
          <cell r="R772">
            <v>19</v>
          </cell>
          <cell r="S772">
            <v>123.16666666666666</v>
          </cell>
          <cell r="T772">
            <v>1</v>
          </cell>
          <cell r="U772">
            <v>44699</v>
          </cell>
          <cell r="V772">
            <v>44701</v>
          </cell>
          <cell r="W772">
            <v>3</v>
          </cell>
          <cell r="X772" t="str">
            <v>Ստուգում պլանային</v>
          </cell>
          <cell r="Y772" t="str">
            <v>Հավելված 14, կետեր՝ 1, 5, 6, 7, 8, 10, 11, 12</v>
          </cell>
          <cell r="Z772">
            <v>8</v>
          </cell>
          <cell r="AA772" t="str">
            <v xml:space="preserve"> </v>
          </cell>
          <cell r="AB772" t="str">
            <v>ՏԾ/Հ/562-2022-Ա-18</v>
          </cell>
          <cell r="AC772">
            <v>2</v>
          </cell>
          <cell r="AG772">
            <v>0</v>
          </cell>
          <cell r="AI772">
            <v>1</v>
          </cell>
          <cell r="AL772">
            <v>123.16666666666666</v>
          </cell>
          <cell r="AM772">
            <v>8</v>
          </cell>
          <cell r="AN772">
            <v>123.16666666666666</v>
          </cell>
          <cell r="AO772">
            <v>8</v>
          </cell>
          <cell r="AP772">
            <v>44701</v>
          </cell>
        </row>
        <row r="773">
          <cell r="F773" t="str">
            <v>05513189</v>
          </cell>
          <cell r="G773" t="str">
            <v>Շիրակ</v>
          </cell>
          <cell r="H773" t="str">
            <v>գ․Առափի 4-րդ փողոց 113 տուն</v>
          </cell>
          <cell r="I773" t="str">
            <v>ք․Գյումրի Շիրակացի փողոց</v>
          </cell>
          <cell r="J773" t="str">
            <v>093-35-29-79</v>
          </cell>
          <cell r="L773" t="str">
            <v>տնօրեն</v>
          </cell>
          <cell r="M773" t="str">
            <v>Լյովա Ռաֆիկի Եղիազարյան</v>
          </cell>
          <cell r="N773">
            <v>14</v>
          </cell>
          <cell r="O773">
            <v>20</v>
          </cell>
          <cell r="P773">
            <v>144</v>
          </cell>
          <cell r="Q773">
            <v>13.888888888888889</v>
          </cell>
          <cell r="R773">
            <v>19</v>
          </cell>
          <cell r="S773">
            <v>82.888888888888886</v>
          </cell>
          <cell r="T773">
            <v>1</v>
          </cell>
          <cell r="U773">
            <v>44700</v>
          </cell>
          <cell r="V773">
            <v>44701</v>
          </cell>
          <cell r="W773">
            <v>2</v>
          </cell>
          <cell r="X773" t="str">
            <v>Ստուգում պլանային</v>
          </cell>
          <cell r="Y773" t="str">
            <v>Հավելված 14, կետեր՝ 1, 13</v>
          </cell>
          <cell r="Z773">
            <v>2</v>
          </cell>
          <cell r="AA773" t="str">
            <v xml:space="preserve"> </v>
          </cell>
          <cell r="AB773" t="str">
            <v>000282</v>
          </cell>
          <cell r="AC773">
            <v>2</v>
          </cell>
          <cell r="AG773">
            <v>0</v>
          </cell>
          <cell r="AI773">
            <v>1</v>
          </cell>
          <cell r="AL773">
            <v>82.888888888888886</v>
          </cell>
          <cell r="AM773">
            <v>2</v>
          </cell>
          <cell r="AN773">
            <v>82.888888888888886</v>
          </cell>
          <cell r="AO773">
            <v>2</v>
          </cell>
          <cell r="AP773">
            <v>44701</v>
          </cell>
        </row>
        <row r="774">
          <cell r="F774" t="str">
            <v>70961251</v>
          </cell>
          <cell r="G774" t="str">
            <v>Տավուշ</v>
          </cell>
          <cell r="H774" t="str">
            <v>ՀՀ Տավուշի մարզ, Նոյեմբերյան համայնք, գ․ Կողբ, 18 փող․, տուն 16</v>
          </cell>
          <cell r="I774" t="str">
            <v>Տավուշի մարզ, գ. Բերդավան 1 39/1</v>
          </cell>
          <cell r="L774" t="str">
            <v xml:space="preserve">Տնօրեն </v>
          </cell>
          <cell r="M774" t="str">
            <v>Սարգիս Ապրիկյան</v>
          </cell>
          <cell r="N774">
            <v>14</v>
          </cell>
          <cell r="O774">
            <v>68</v>
          </cell>
          <cell r="P774">
            <v>134</v>
          </cell>
          <cell r="Q774">
            <v>50.746268656716417</v>
          </cell>
          <cell r="R774">
            <v>20</v>
          </cell>
          <cell r="S774">
            <v>120.74626865671641</v>
          </cell>
          <cell r="T774">
            <v>1</v>
          </cell>
          <cell r="U774">
            <v>44700</v>
          </cell>
          <cell r="V774">
            <v>44701</v>
          </cell>
          <cell r="W774">
            <v>2</v>
          </cell>
          <cell r="X774" t="str">
            <v>Ստուգում պլանային</v>
          </cell>
          <cell r="Y774" t="str">
            <v>Հավելված 14, կետեր՝ 5, 6, 7, 8, 10, 11, 12</v>
          </cell>
          <cell r="Z774">
            <v>7</v>
          </cell>
          <cell r="AA774" t="str">
            <v xml:space="preserve"> </v>
          </cell>
          <cell r="AB774" t="str">
            <v>ՏԾ/Հ/457-2021-Ա</v>
          </cell>
          <cell r="AC774">
            <v>2</v>
          </cell>
          <cell r="AG774">
            <v>0</v>
          </cell>
          <cell r="AI774">
            <v>1</v>
          </cell>
          <cell r="AL774">
            <v>120.74626865671641</v>
          </cell>
          <cell r="AM774">
            <v>7</v>
          </cell>
          <cell r="AN774">
            <v>120.74626865671641</v>
          </cell>
          <cell r="AO774">
            <v>7</v>
          </cell>
          <cell r="AP774">
            <v>44701</v>
          </cell>
        </row>
        <row r="775">
          <cell r="F775" t="str">
            <v>23212883</v>
          </cell>
          <cell r="G775" t="str">
            <v xml:space="preserve">Երևան </v>
          </cell>
          <cell r="H775" t="str">
            <v>Դավիթ Բեկի փող․, 95/11</v>
          </cell>
          <cell r="I775" t="str">
            <v>Դավիթ Բեկի փող․, 95/11</v>
          </cell>
          <cell r="N775">
            <v>14</v>
          </cell>
          <cell r="O775">
            <v>78</v>
          </cell>
          <cell r="P775">
            <v>163</v>
          </cell>
          <cell r="Q775">
            <v>47.852760736196323</v>
          </cell>
          <cell r="R775">
            <v>24.5</v>
          </cell>
          <cell r="S775">
            <v>122.35276073619633</v>
          </cell>
          <cell r="T775">
            <v>1</v>
          </cell>
          <cell r="U775">
            <v>44691</v>
          </cell>
          <cell r="V775">
            <v>44692</v>
          </cell>
          <cell r="W775">
            <v>2</v>
          </cell>
          <cell r="X775" t="str">
            <v>Ստուգում ոչ պլանային /գրություն</v>
          </cell>
          <cell r="Y775" t="str">
            <v>Հավելված 14, կետեր՝ 1, 4, 7, 8, 10, 11, 12, 15</v>
          </cell>
          <cell r="Z775">
            <v>8</v>
          </cell>
          <cell r="AA775" t="str">
            <v xml:space="preserve"> </v>
          </cell>
          <cell r="AB775" t="str">
            <v>Հ/58-2022-Ա</v>
          </cell>
          <cell r="AC775">
            <v>1</v>
          </cell>
          <cell r="AG775">
            <v>0</v>
          </cell>
          <cell r="AI775">
            <v>1</v>
          </cell>
          <cell r="AL775">
            <v>122.35276073619633</v>
          </cell>
          <cell r="AM775">
            <v>8</v>
          </cell>
          <cell r="AN775">
            <v>122.35276073619633</v>
          </cell>
          <cell r="AO775">
            <v>8</v>
          </cell>
          <cell r="AP775">
            <v>44692</v>
          </cell>
        </row>
        <row r="776">
          <cell r="F776" t="str">
            <v>81584138</v>
          </cell>
          <cell r="G776" t="str">
            <v>Տավուշ</v>
          </cell>
          <cell r="H776" t="str">
            <v>ՀՀ Տավուշի մարզ, ք․ Դիլիջան, ՈՒսանողական փող․, 67</v>
          </cell>
          <cell r="I776" t="str">
            <v>ՀՀ Տավուշի մարզ, ք․ Դիլիջան, Թբիլիսյան խճուղի 3</v>
          </cell>
          <cell r="L776" t="str">
            <v xml:space="preserve">Տնօրեն </v>
          </cell>
          <cell r="M776" t="str">
            <v>Մարինե Դավթյան</v>
          </cell>
          <cell r="N776" t="str">
            <v>14, 16</v>
          </cell>
          <cell r="O776">
            <v>87</v>
          </cell>
          <cell r="P776">
            <v>144</v>
          </cell>
          <cell r="Q776">
            <v>60.416666666666664</v>
          </cell>
          <cell r="R776">
            <v>21</v>
          </cell>
          <cell r="S776">
            <v>131.41666666666666</v>
          </cell>
          <cell r="T776">
            <v>1</v>
          </cell>
          <cell r="U776">
            <v>44725</v>
          </cell>
          <cell r="V776">
            <v>44726</v>
          </cell>
          <cell r="W776">
            <v>2</v>
          </cell>
          <cell r="X776" t="str">
            <v>Ստուգում պլանային</v>
          </cell>
          <cell r="Y776" t="str">
            <v>Հավելված 14, կետեր՝ 1, 5, 6, 8, 10, 11, 12, 13, 14 / Հավելված 16, կետեր՝ 2, 11, 30, 32, 33, 34, 35, 36</v>
          </cell>
          <cell r="Z776">
            <v>17</v>
          </cell>
          <cell r="AA776" t="str">
            <v xml:space="preserve"> </v>
          </cell>
          <cell r="AB776">
            <v>391</v>
          </cell>
          <cell r="AC776">
            <v>2</v>
          </cell>
          <cell r="AG776">
            <v>0</v>
          </cell>
          <cell r="AI776">
            <v>1</v>
          </cell>
          <cell r="AL776">
            <v>131.41666666666666</v>
          </cell>
          <cell r="AM776">
            <v>17</v>
          </cell>
          <cell r="AN776">
            <v>131.41666666666666</v>
          </cell>
          <cell r="AO776">
            <v>17</v>
          </cell>
          <cell r="AP776">
            <v>44726</v>
          </cell>
        </row>
        <row r="777">
          <cell r="F777" t="str">
            <v>63306739</v>
          </cell>
          <cell r="G777" t="str">
            <v>Տավուշ</v>
          </cell>
          <cell r="H777" t="str">
            <v>ՀՀ Տավուշի մարզ, Նոյեմբերյան համայնք, գ․ Բագրատաշեն 24/1</v>
          </cell>
          <cell r="I777" t="str">
            <v>ՀՀ Տավուշի մարզ, Նոյեմբերյան համայնք, գ․ Բագրատաշեն 19 19</v>
          </cell>
          <cell r="L777" t="str">
            <v xml:space="preserve">Տնօրեն </v>
          </cell>
          <cell r="M777" t="str">
            <v>Սուրիկ Սարգսյան</v>
          </cell>
          <cell r="N777">
            <v>14</v>
          </cell>
          <cell r="O777">
            <v>68</v>
          </cell>
          <cell r="P777">
            <v>124</v>
          </cell>
          <cell r="Q777">
            <v>54.838709677419352</v>
          </cell>
          <cell r="R777">
            <v>23</v>
          </cell>
          <cell r="S777">
            <v>127.83870967741936</v>
          </cell>
          <cell r="T777">
            <v>1</v>
          </cell>
          <cell r="U777">
            <v>44718</v>
          </cell>
          <cell r="V777">
            <v>44719</v>
          </cell>
          <cell r="W777">
            <v>2</v>
          </cell>
          <cell r="X777" t="str">
            <v>Ստուգում պլանային</v>
          </cell>
          <cell r="Y777" t="str">
            <v>Հավելված 14, կետեր՝ 5, 6, 7, 8, 10, 11, 12</v>
          </cell>
          <cell r="Z777">
            <v>7</v>
          </cell>
          <cell r="AA777" t="str">
            <v xml:space="preserve"> </v>
          </cell>
          <cell r="AB777">
            <v>230</v>
          </cell>
          <cell r="AC777">
            <v>2</v>
          </cell>
          <cell r="AG777">
            <v>0</v>
          </cell>
          <cell r="AI777">
            <v>1</v>
          </cell>
          <cell r="AL777">
            <v>127.83870967741936</v>
          </cell>
          <cell r="AM777">
            <v>7</v>
          </cell>
          <cell r="AN777">
            <v>127.83870967741936</v>
          </cell>
          <cell r="AO777">
            <v>7</v>
          </cell>
          <cell r="AP777">
            <v>44719</v>
          </cell>
        </row>
        <row r="778">
          <cell r="F778" t="str">
            <v>03022273</v>
          </cell>
          <cell r="G778" t="str">
            <v>Կոտայք</v>
          </cell>
          <cell r="H778" t="str">
            <v>ք.Հրազդան Զորավար Անդրանիկի պողոտա թիվ 8</v>
          </cell>
          <cell r="I778" t="str">
            <v>ք.Հրազդան Զորավար Անդրանիկի պողոտա թիվ 12</v>
          </cell>
          <cell r="J778" t="str">
            <v>093930900</v>
          </cell>
          <cell r="L778" t="str">
            <v>տնօրեն</v>
          </cell>
          <cell r="M778" t="str">
            <v>Սուսաննա Վոլոդյայի Ղազարյան</v>
          </cell>
          <cell r="N778" t="str">
            <v>14, 16</v>
          </cell>
          <cell r="O778">
            <v>20</v>
          </cell>
          <cell r="P778">
            <v>339</v>
          </cell>
          <cell r="Q778">
            <v>5.8997050147492622</v>
          </cell>
          <cell r="R778">
            <v>21</v>
          </cell>
          <cell r="S778">
            <v>76.899705014749259</v>
          </cell>
          <cell r="T778">
            <v>1</v>
          </cell>
          <cell r="U778">
            <v>44728</v>
          </cell>
          <cell r="V778">
            <v>44729</v>
          </cell>
          <cell r="W778">
            <v>2</v>
          </cell>
          <cell r="X778" t="str">
            <v>Ստուգում պլանային</v>
          </cell>
          <cell r="Y778" t="str">
            <v>Հավելված 14 / Հավելված 16, կետեր՝  4, 6</v>
          </cell>
          <cell r="Z778">
            <v>2</v>
          </cell>
          <cell r="AA778" t="str">
            <v xml:space="preserve"> </v>
          </cell>
          <cell r="AB778" t="str">
            <v>000125</v>
          </cell>
          <cell r="AC778">
            <v>2</v>
          </cell>
          <cell r="AG778">
            <v>0</v>
          </cell>
          <cell r="AI778">
            <v>1</v>
          </cell>
          <cell r="AL778">
            <v>76.899705014749259</v>
          </cell>
          <cell r="AM778">
            <v>2</v>
          </cell>
          <cell r="AN778">
            <v>76.899705014749259</v>
          </cell>
          <cell r="AO778">
            <v>2</v>
          </cell>
          <cell r="AP778">
            <v>44729</v>
          </cell>
        </row>
        <row r="779">
          <cell r="F779" t="str">
            <v>05518981</v>
          </cell>
          <cell r="G779" t="str">
            <v>Շիրակ</v>
          </cell>
          <cell r="H779" t="str">
            <v>ք․Գյումրի Շահումյան փողոց 188Ա շենք 27</v>
          </cell>
          <cell r="I779" t="str">
            <v>ք․Գյումրի Մովսես Խորենացի փողոց 31</v>
          </cell>
          <cell r="J779" t="str">
            <v>094-42-43-44</v>
          </cell>
          <cell r="L779" t="str">
            <v>տնօրեն</v>
          </cell>
          <cell r="M779" t="str">
            <v>Աշոտ Թելմանի Մխիթարյան</v>
          </cell>
          <cell r="N779">
            <v>14</v>
          </cell>
          <cell r="O779">
            <v>19</v>
          </cell>
          <cell r="P779">
            <v>144</v>
          </cell>
          <cell r="Q779">
            <v>13.194444444444445</v>
          </cell>
          <cell r="R779">
            <v>24.5</v>
          </cell>
          <cell r="S779">
            <v>87.694444444444443</v>
          </cell>
          <cell r="T779">
            <v>1</v>
          </cell>
          <cell r="U779">
            <v>44732</v>
          </cell>
          <cell r="V779">
            <v>44734</v>
          </cell>
          <cell r="W779">
            <v>3</v>
          </cell>
          <cell r="X779" t="str">
            <v>Ստուգում պլանային</v>
          </cell>
          <cell r="Y779" t="str">
            <v>Հավելված 14, կետեր՝ 1, 5</v>
          </cell>
          <cell r="Z779">
            <v>2</v>
          </cell>
          <cell r="AA779" t="str">
            <v xml:space="preserve"> </v>
          </cell>
          <cell r="AB779">
            <v>284</v>
          </cell>
          <cell r="AC779">
            <v>3</v>
          </cell>
          <cell r="AG779">
            <v>0</v>
          </cell>
          <cell r="AI779">
            <v>1</v>
          </cell>
          <cell r="AL779">
            <v>87.694444444444443</v>
          </cell>
          <cell r="AM779">
            <v>2</v>
          </cell>
          <cell r="AN779">
            <v>87.694444444444443</v>
          </cell>
          <cell r="AO779">
            <v>2</v>
          </cell>
          <cell r="AP779">
            <v>44734</v>
          </cell>
        </row>
        <row r="780">
          <cell r="F780" t="str">
            <v>04230889</v>
          </cell>
          <cell r="G780" t="str">
            <v>Արարատ</v>
          </cell>
          <cell r="H780" t="str">
            <v>Այգավան</v>
          </cell>
          <cell r="I780" t="str">
            <v>Այգավան, Արարատյան 3</v>
          </cell>
          <cell r="J780" t="str">
            <v>098851025, 033899999</v>
          </cell>
          <cell r="L780" t="str">
            <v>տնօրեն</v>
          </cell>
          <cell r="M780" t="str">
            <v>Վանուշ Թարթիկյան Վանուշի</v>
          </cell>
          <cell r="N780">
            <v>14</v>
          </cell>
          <cell r="O780">
            <v>0</v>
          </cell>
          <cell r="P780">
            <v>144</v>
          </cell>
          <cell r="Q780">
            <v>0</v>
          </cell>
          <cell r="R780">
            <v>20</v>
          </cell>
          <cell r="S780">
            <v>70</v>
          </cell>
          <cell r="T780">
            <v>1</v>
          </cell>
          <cell r="U780">
            <v>44743</v>
          </cell>
          <cell r="V780">
            <v>44746</v>
          </cell>
          <cell r="W780">
            <v>2</v>
          </cell>
          <cell r="X780" t="str">
            <v>Ստուգում պլանային</v>
          </cell>
          <cell r="Y780" t="str">
            <v>Հավելված 14</v>
          </cell>
          <cell r="Z780">
            <v>0</v>
          </cell>
          <cell r="AA780">
            <v>1</v>
          </cell>
          <cell r="AB780" t="str">
            <v xml:space="preserve">ՏԾ/Հ/757-2022-Ա </v>
          </cell>
          <cell r="AC780">
            <v>2</v>
          </cell>
          <cell r="AG780">
            <v>0</v>
          </cell>
          <cell r="AI780">
            <v>1</v>
          </cell>
          <cell r="AL780">
            <v>70</v>
          </cell>
          <cell r="AM780">
            <v>0</v>
          </cell>
          <cell r="AN780">
            <v>70</v>
          </cell>
          <cell r="AO780">
            <v>0</v>
          </cell>
          <cell r="AP780">
            <v>44746</v>
          </cell>
        </row>
        <row r="781">
          <cell r="F781" t="str">
            <v>01808789</v>
          </cell>
          <cell r="G781" t="str">
            <v>Լոռի</v>
          </cell>
          <cell r="H781" t="str">
            <v>ԵՐԵՎԱՆ ԵԶՆԻԿ ԿՈՂԲԱՑՈՒ Փ. 30 թիվ 30</v>
          </cell>
          <cell r="I781" t="str">
            <v xml:space="preserve">ՀՀ Լոռու մարզ,
ք․Սպիտակ,
 Երևանյան խճուղի 98 </v>
          </cell>
          <cell r="J781">
            <v>94665501</v>
          </cell>
          <cell r="L781" t="str">
            <v>Փոխտնօրեն</v>
          </cell>
          <cell r="M781" t="str">
            <v>Հայկ
Մելքոնյան</v>
          </cell>
          <cell r="N781">
            <v>14</v>
          </cell>
          <cell r="O781">
            <v>30</v>
          </cell>
          <cell r="P781">
            <v>163</v>
          </cell>
          <cell r="Q781">
            <v>18.404907975460123</v>
          </cell>
          <cell r="R781">
            <v>20</v>
          </cell>
          <cell r="S781">
            <v>88.404907975460119</v>
          </cell>
          <cell r="T781">
            <v>1</v>
          </cell>
          <cell r="U781">
            <v>44760</v>
          </cell>
          <cell r="V781">
            <v>44771</v>
          </cell>
          <cell r="W781">
            <v>10</v>
          </cell>
          <cell r="X781" t="str">
            <v>Ստուգում պլանային</v>
          </cell>
          <cell r="Y781" t="str">
            <v>Հավելված 14, կետեր՝ 7, 8, 9</v>
          </cell>
          <cell r="Z781">
            <v>3</v>
          </cell>
          <cell r="AA781" t="str">
            <v xml:space="preserve"> </v>
          </cell>
          <cell r="AB781" t="str">
            <v>ՏԾ/Հ/766-2022-Ա</v>
          </cell>
          <cell r="AC781">
            <v>2</v>
          </cell>
          <cell r="AG781">
            <v>0</v>
          </cell>
          <cell r="AI781">
            <v>1</v>
          </cell>
          <cell r="AL781">
            <v>88.404907975460119</v>
          </cell>
          <cell r="AM781">
            <v>3</v>
          </cell>
          <cell r="AN781">
            <v>88.404907975460119</v>
          </cell>
          <cell r="AO781">
            <v>3</v>
          </cell>
          <cell r="AP781">
            <v>44771</v>
          </cell>
        </row>
        <row r="782">
          <cell r="F782" t="str">
            <v>01808789</v>
          </cell>
          <cell r="G782" t="str">
            <v>Լոռի</v>
          </cell>
          <cell r="H782" t="str">
            <v>ԵՐԵՎԱՆ ԵԶՆԻԿ ԿՈՂԲԱՑՈՒ Փ. 30 թիվ 30</v>
          </cell>
          <cell r="I782" t="str">
            <v>ՀՀ Լոռու մարզ,
ք․Ստեփանավան,
 Բաղրամյան 187</v>
          </cell>
          <cell r="J782">
            <v>94665501</v>
          </cell>
          <cell r="L782" t="str">
            <v>Փոխտնօրեն</v>
          </cell>
          <cell r="M782" t="str">
            <v>Հայկ
Մելքոնյան</v>
          </cell>
          <cell r="N782">
            <v>14</v>
          </cell>
          <cell r="O782">
            <v>30</v>
          </cell>
          <cell r="P782">
            <v>163</v>
          </cell>
          <cell r="Q782">
            <v>18.404907975460123</v>
          </cell>
          <cell r="R782">
            <v>20</v>
          </cell>
          <cell r="S782">
            <v>88.404907975460119</v>
          </cell>
          <cell r="T782">
            <v>1</v>
          </cell>
          <cell r="U782">
            <v>44760</v>
          </cell>
          <cell r="V782">
            <v>44771</v>
          </cell>
          <cell r="W782">
            <v>10</v>
          </cell>
          <cell r="X782" t="str">
            <v>Ստուգում պլանային</v>
          </cell>
          <cell r="Y782" t="str">
            <v>Հավելված 14, կետեր՝ 1, 8, 9</v>
          </cell>
          <cell r="Z782">
            <v>3</v>
          </cell>
          <cell r="AA782" t="str">
            <v xml:space="preserve"> </v>
          </cell>
          <cell r="AB782" t="str">
            <v>ՏԾ/Հ/766-2022-Ա</v>
          </cell>
          <cell r="AC782">
            <v>2</v>
          </cell>
          <cell r="AG782">
            <v>0</v>
          </cell>
          <cell r="AI782">
            <v>1</v>
          </cell>
          <cell r="AL782">
            <v>88.404907975460119</v>
          </cell>
          <cell r="AM782">
            <v>3</v>
          </cell>
          <cell r="AN782">
            <v>88.404907975460119</v>
          </cell>
          <cell r="AO782">
            <v>3</v>
          </cell>
          <cell r="AP782">
            <v>44771</v>
          </cell>
        </row>
        <row r="783">
          <cell r="F783" t="str">
            <v>46411813</v>
          </cell>
          <cell r="G783" t="str">
            <v>Արարատ</v>
          </cell>
          <cell r="H783" t="str">
            <v>Երասխ, Կենտրոնական 35</v>
          </cell>
          <cell r="I783" t="str">
            <v>գ․Արմաշ, Երևանյան խճուղի 103/2-2</v>
          </cell>
          <cell r="J783" t="str">
            <v>՛033334333, 077008551</v>
          </cell>
          <cell r="L783" t="str">
            <v>անհատ ձեռներեց</v>
          </cell>
          <cell r="M783" t="str">
            <v>ՄԱՐՏԻԿ ՄԱՆՈՒԿՅԱՆ ՋԻՎԱՆԻ</v>
          </cell>
          <cell r="N783">
            <v>14</v>
          </cell>
          <cell r="O783">
            <v>49</v>
          </cell>
          <cell r="P783">
            <v>144</v>
          </cell>
          <cell r="Q783">
            <v>34.027777777777779</v>
          </cell>
          <cell r="R783">
            <v>20</v>
          </cell>
          <cell r="S783">
            <v>104.02777777777777</v>
          </cell>
          <cell r="T783">
            <v>1</v>
          </cell>
          <cell r="U783">
            <v>44743</v>
          </cell>
          <cell r="V783">
            <v>44746</v>
          </cell>
          <cell r="W783">
            <v>2</v>
          </cell>
          <cell r="X783" t="str">
            <v>Ստուգում պլանային</v>
          </cell>
          <cell r="Y783" t="str">
            <v>Հավելված 14, կետեր՝ 1, 6, 10, 11, 12</v>
          </cell>
          <cell r="Z783">
            <v>5</v>
          </cell>
          <cell r="AA783" t="str">
            <v xml:space="preserve"> </v>
          </cell>
          <cell r="AB783" t="str">
            <v>Հ/759</v>
          </cell>
          <cell r="AC783">
            <v>2</v>
          </cell>
          <cell r="AG783">
            <v>0</v>
          </cell>
          <cell r="AI783">
            <v>1</v>
          </cell>
          <cell r="AL783">
            <v>104.02777777777777</v>
          </cell>
          <cell r="AM783">
            <v>5</v>
          </cell>
          <cell r="AN783">
            <v>104.02777777777777</v>
          </cell>
          <cell r="AO783">
            <v>5</v>
          </cell>
          <cell r="AP783">
            <v>44746</v>
          </cell>
        </row>
        <row r="784">
          <cell r="F784" t="str">
            <v>01808789</v>
          </cell>
          <cell r="G784" t="str">
            <v>Արարատ</v>
          </cell>
          <cell r="H784" t="str">
            <v>ԵՐԵՎԱՆ ԵԶՆԻԿ ԿՈՂԲԱՑՈՒ Փ. 30 թիվ 30</v>
          </cell>
          <cell r="I784" t="str">
            <v>ք․Մասիս, Էջմիածնի խճուղի 1</v>
          </cell>
          <cell r="J784" t="str">
            <v>՛094633330</v>
          </cell>
          <cell r="L784" t="str">
            <v xml:space="preserve">գլխավոր տնօրեն․ </v>
          </cell>
          <cell r="M784" t="str">
            <v xml:space="preserve">Սանասար Բեգարյան Բարսեղի, </v>
          </cell>
          <cell r="N784">
            <v>14</v>
          </cell>
          <cell r="O784">
            <v>20</v>
          </cell>
          <cell r="P784">
            <v>144</v>
          </cell>
          <cell r="Q784">
            <v>13.888888888888889</v>
          </cell>
          <cell r="R784">
            <v>20</v>
          </cell>
          <cell r="S784">
            <v>83.888888888888886</v>
          </cell>
          <cell r="T784">
            <v>1</v>
          </cell>
          <cell r="U784">
            <v>44760</v>
          </cell>
          <cell r="V784">
            <v>44771</v>
          </cell>
          <cell r="W784">
            <v>10</v>
          </cell>
          <cell r="X784" t="str">
            <v>Ստուգում պլանային</v>
          </cell>
          <cell r="Y784" t="str">
            <v>Հավելված 14 , կետեր՝ 8, 9</v>
          </cell>
          <cell r="Z784">
            <v>2</v>
          </cell>
          <cell r="AA784" t="str">
            <v xml:space="preserve"> </v>
          </cell>
          <cell r="AB784" t="str">
            <v>ՏԾ/Հ/766-2022-Ա (16)</v>
          </cell>
          <cell r="AC784">
            <v>2</v>
          </cell>
          <cell r="AG784">
            <v>0</v>
          </cell>
          <cell r="AI784">
            <v>1</v>
          </cell>
          <cell r="AL784">
            <v>83.888888888888886</v>
          </cell>
          <cell r="AM784">
            <v>2</v>
          </cell>
          <cell r="AN784">
            <v>83.888888888888886</v>
          </cell>
          <cell r="AO784">
            <v>2</v>
          </cell>
          <cell r="AP784">
            <v>44771</v>
          </cell>
        </row>
        <row r="785">
          <cell r="F785" t="str">
            <v>01808789</v>
          </cell>
          <cell r="G785" t="str">
            <v>Արարատ</v>
          </cell>
          <cell r="H785" t="str">
            <v>ԵՐԵՎԱՆ ԵԶՆԻԿ ԿՈՂԲԱՑՈՒ Փ. 30 թիվ 30</v>
          </cell>
          <cell r="I785" t="str">
            <v>գ․Բերքանուշ, Ե․Չարենցի 1/9</v>
          </cell>
          <cell r="J785" t="str">
            <v>՛094633330</v>
          </cell>
          <cell r="L785" t="str">
            <v xml:space="preserve">գլխավոր տնօրեն․ </v>
          </cell>
          <cell r="M785" t="str">
            <v xml:space="preserve">Սանասար Բեգարյան Բարսեղի, </v>
          </cell>
          <cell r="N785">
            <v>14</v>
          </cell>
          <cell r="O785">
            <v>20</v>
          </cell>
          <cell r="P785">
            <v>144</v>
          </cell>
          <cell r="Q785">
            <v>13.888888888888889</v>
          </cell>
          <cell r="R785">
            <v>21</v>
          </cell>
          <cell r="S785">
            <v>84.888888888888886</v>
          </cell>
          <cell r="T785">
            <v>1</v>
          </cell>
          <cell r="U785">
            <v>44760</v>
          </cell>
          <cell r="V785">
            <v>44771</v>
          </cell>
          <cell r="W785">
            <v>10</v>
          </cell>
          <cell r="X785" t="str">
            <v>Ստուգում պլանային</v>
          </cell>
          <cell r="Y785" t="str">
            <v>Հավելված 14 , կետեր՝ 8, 9</v>
          </cell>
          <cell r="Z785">
            <v>2</v>
          </cell>
          <cell r="AA785" t="str">
            <v xml:space="preserve"> </v>
          </cell>
          <cell r="AB785" t="str">
            <v>ՏԾ/Հ/766-2022-Ա(16)</v>
          </cell>
          <cell r="AC785">
            <v>2</v>
          </cell>
          <cell r="AG785">
            <v>0</v>
          </cell>
          <cell r="AI785">
            <v>1</v>
          </cell>
          <cell r="AL785">
            <v>84.888888888888886</v>
          </cell>
          <cell r="AM785">
            <v>2</v>
          </cell>
          <cell r="AN785">
            <v>84.888888888888886</v>
          </cell>
          <cell r="AO785">
            <v>2</v>
          </cell>
          <cell r="AP785">
            <v>44771</v>
          </cell>
        </row>
        <row r="786">
          <cell r="F786" t="str">
            <v>05304259</v>
          </cell>
          <cell r="G786" t="str">
            <v>Արագածոտն</v>
          </cell>
          <cell r="H786" t="str">
            <v>ՀՀ, Արագածոտնի մարզ, Վ․ Սասնաշեն, Երևան-Գյումրի մայրուղի</v>
          </cell>
          <cell r="I786" t="str">
            <v>ՀՀ, Արագածոտնի մարզ, Վ․ Սասնաշեն, Երևան-Գյումրի մայրուղի</v>
          </cell>
          <cell r="J786" t="str">
            <v>(+374)93037036</v>
          </cell>
          <cell r="L786" t="str">
            <v>տնօրեն</v>
          </cell>
          <cell r="M786" t="str">
            <v>Հովհաննես Գալեյան</v>
          </cell>
          <cell r="N786">
            <v>14</v>
          </cell>
          <cell r="O786">
            <v>10</v>
          </cell>
          <cell r="P786">
            <v>154</v>
          </cell>
          <cell r="Q786">
            <v>6.4935064935064926</v>
          </cell>
          <cell r="R786">
            <v>24.5</v>
          </cell>
          <cell r="S786">
            <v>80.993506493506487</v>
          </cell>
          <cell r="T786">
            <v>1</v>
          </cell>
          <cell r="U786">
            <v>44749</v>
          </cell>
          <cell r="V786">
            <v>44755</v>
          </cell>
          <cell r="W786">
            <v>5</v>
          </cell>
          <cell r="X786" t="str">
            <v>Ստուգում պլանային</v>
          </cell>
          <cell r="Y786" t="str">
            <v>Հավելված 14 , կետ՝ 8</v>
          </cell>
          <cell r="Z786">
            <v>1</v>
          </cell>
          <cell r="AA786" t="str">
            <v xml:space="preserve"> </v>
          </cell>
          <cell r="AB786" t="str">
            <v>ՏԾ/Հ/776-2022-Ա</v>
          </cell>
          <cell r="AC786">
            <v>3</v>
          </cell>
          <cell r="AG786">
            <v>0</v>
          </cell>
          <cell r="AI786">
            <v>1</v>
          </cell>
          <cell r="AL786">
            <v>80.993506493506487</v>
          </cell>
          <cell r="AM786">
            <v>1</v>
          </cell>
          <cell r="AN786">
            <v>80.993506493506487</v>
          </cell>
          <cell r="AO786">
            <v>1</v>
          </cell>
          <cell r="AP786">
            <v>44755</v>
          </cell>
        </row>
        <row r="787">
          <cell r="F787" t="str">
            <v>76844435</v>
          </cell>
          <cell r="G787" t="str">
            <v>Վայոց ձոր</v>
          </cell>
          <cell r="H787" t="str">
            <v>-</v>
          </cell>
          <cell r="I787" t="str">
            <v>Վայք համայնք,Ջերմուկի խճուղի 2/2</v>
          </cell>
          <cell r="J787" t="str">
            <v>094301084</v>
          </cell>
          <cell r="K787" t="str">
            <v>-</v>
          </cell>
          <cell r="M787" t="str">
            <v>Արամ Ներսիսյան Կոլյայի</v>
          </cell>
          <cell r="N787">
            <v>14</v>
          </cell>
          <cell r="O787">
            <v>59</v>
          </cell>
          <cell r="P787">
            <v>144</v>
          </cell>
          <cell r="Q787">
            <v>40.972222222222221</v>
          </cell>
          <cell r="R787">
            <v>19</v>
          </cell>
          <cell r="S787">
            <v>109.97222222222223</v>
          </cell>
          <cell r="T787">
            <v>1</v>
          </cell>
          <cell r="U787">
            <v>44763</v>
          </cell>
          <cell r="V787">
            <v>44764</v>
          </cell>
          <cell r="W787">
            <v>2</v>
          </cell>
          <cell r="X787" t="str">
            <v>Ստուգում պլանային</v>
          </cell>
          <cell r="Y787" t="str">
            <v>Հավելված 14․ կետեր՝ 1, 6, 7, 10, 11, 12</v>
          </cell>
          <cell r="Z787">
            <v>6</v>
          </cell>
          <cell r="AA787" t="str">
            <v xml:space="preserve"> </v>
          </cell>
          <cell r="AB787" t="str">
            <v>000413</v>
          </cell>
          <cell r="AC787">
            <v>1</v>
          </cell>
          <cell r="AG787">
            <v>0</v>
          </cell>
          <cell r="AI787">
            <v>1</v>
          </cell>
          <cell r="AL787">
            <v>109.97222222222223</v>
          </cell>
          <cell r="AM787">
            <v>6</v>
          </cell>
          <cell r="AN787">
            <v>109.97222222222223</v>
          </cell>
          <cell r="AO787">
            <v>6</v>
          </cell>
          <cell r="AP787">
            <v>44764</v>
          </cell>
        </row>
        <row r="788">
          <cell r="F788" t="str">
            <v>07618134</v>
          </cell>
          <cell r="G788" t="str">
            <v>Տավուշ</v>
          </cell>
          <cell r="H788" t="str">
            <v>Տավուշի մարզ, քաղաք Իջևան Այգեստան 11 փողոց</v>
          </cell>
          <cell r="I788" t="str">
            <v>Տավուշի մարզ, քաղաք Դիլիջան Կամոյի 156</v>
          </cell>
          <cell r="L788" t="str">
            <v>Տնօրեն</v>
          </cell>
          <cell r="M788" t="str">
            <v>Սամվել Թաթևոսյան</v>
          </cell>
          <cell r="N788">
            <v>15</v>
          </cell>
          <cell r="O788">
            <v>46</v>
          </cell>
          <cell r="P788">
            <v>256</v>
          </cell>
          <cell r="Q788">
            <v>17.96875</v>
          </cell>
          <cell r="R788">
            <v>20.5</v>
          </cell>
          <cell r="S788">
            <v>83.46875</v>
          </cell>
          <cell r="T788">
            <v>1</v>
          </cell>
          <cell r="U788">
            <v>43983</v>
          </cell>
          <cell r="V788">
            <v>43984</v>
          </cell>
          <cell r="W788">
            <v>2</v>
          </cell>
          <cell r="X788" t="str">
            <v>Ստուգում պլանային</v>
          </cell>
          <cell r="Y788" t="str">
            <v>Հավելված 15, կետեր՝ 1, 3,12, 33, 39</v>
          </cell>
          <cell r="Z788">
            <v>5</v>
          </cell>
          <cell r="AA788" t="str">
            <v xml:space="preserve"> </v>
          </cell>
          <cell r="AB788" t="str">
            <v>(Հ) 333-Ա</v>
          </cell>
          <cell r="AC788">
            <v>3</v>
          </cell>
          <cell r="AD788">
            <v>1</v>
          </cell>
          <cell r="AE788">
            <v>44288</v>
          </cell>
          <cell r="AF788">
            <v>44288</v>
          </cell>
          <cell r="AG788">
            <v>1</v>
          </cell>
          <cell r="AH788">
            <v>3</v>
          </cell>
          <cell r="AI788" t="str">
            <v xml:space="preserve"> </v>
          </cell>
          <cell r="AJ788">
            <v>76.046875</v>
          </cell>
          <cell r="AK788">
            <v>3</v>
          </cell>
          <cell r="AL788">
            <v>7.421875</v>
          </cell>
          <cell r="AM788">
            <v>2</v>
          </cell>
          <cell r="AN788">
            <v>76.046875</v>
          </cell>
          <cell r="AO788">
            <v>3</v>
          </cell>
          <cell r="AP788">
            <v>44288</v>
          </cell>
        </row>
        <row r="789">
          <cell r="F789" t="str">
            <v>70926297</v>
          </cell>
          <cell r="G789" t="str">
            <v>Տավուշ</v>
          </cell>
          <cell r="H789" t="str">
            <v>ՀՀ Տավուշի մարզ, ք. Իջևան Անկախության                փող., շենք 26, բն. 2</v>
          </cell>
          <cell r="I789" t="str">
            <v>Տավուշի մարզ, Գետահովիտ համայնք</v>
          </cell>
          <cell r="L789" t="str">
            <v>Տնօրեն</v>
          </cell>
          <cell r="M789" t="str">
            <v>Սոնա Վարդումյան</v>
          </cell>
          <cell r="N789">
            <v>15</v>
          </cell>
          <cell r="O789">
            <v>29</v>
          </cell>
          <cell r="P789">
            <v>376</v>
          </cell>
          <cell r="Q789">
            <v>7.7127659574468082</v>
          </cell>
          <cell r="R789">
            <v>21</v>
          </cell>
          <cell r="S789">
            <v>73.712765957446805</v>
          </cell>
          <cell r="T789">
            <v>1</v>
          </cell>
          <cell r="U789">
            <v>44042</v>
          </cell>
          <cell r="V789">
            <v>44043</v>
          </cell>
          <cell r="W789">
            <v>2</v>
          </cell>
          <cell r="X789" t="str">
            <v>Ստուգում պլանային</v>
          </cell>
          <cell r="Y789" t="str">
            <v>Հավելված՝ 15, կետեր՝ 5,38,41</v>
          </cell>
          <cell r="Z789">
            <v>3</v>
          </cell>
          <cell r="AA789" t="str">
            <v xml:space="preserve"> </v>
          </cell>
          <cell r="AB789" t="str">
            <v>Հ 591-Ա</v>
          </cell>
          <cell r="AC789">
            <v>2</v>
          </cell>
          <cell r="AD789">
            <v>1</v>
          </cell>
          <cell r="AE789">
            <v>44615</v>
          </cell>
          <cell r="AF789">
            <v>44615</v>
          </cell>
          <cell r="AG789">
            <v>1</v>
          </cell>
          <cell r="AH789">
            <v>1</v>
          </cell>
          <cell r="AI789" t="str">
            <v xml:space="preserve"> </v>
          </cell>
          <cell r="AJ789">
            <v>68.659574468085111</v>
          </cell>
          <cell r="AK789">
            <v>2</v>
          </cell>
          <cell r="AL789">
            <v>5.0531914893616943</v>
          </cell>
          <cell r="AM789">
            <v>2</v>
          </cell>
          <cell r="AN789">
            <v>68.659574468085111</v>
          </cell>
          <cell r="AO789">
            <v>1</v>
          </cell>
          <cell r="AP789">
            <v>44615</v>
          </cell>
        </row>
        <row r="790">
          <cell r="F790" t="str">
            <v>81904427</v>
          </cell>
          <cell r="G790" t="str">
            <v>Տավուշ</v>
          </cell>
          <cell r="H790" t="str">
            <v>ՀՀ Տավուշի մարզ, ք․ Դիլիջան, Կալինինի փող․ տուն 65</v>
          </cell>
          <cell r="I790" t="str">
            <v>ՀՀ Տավուշի մարզ, ք․ Դիլիջան, Կալինինի փող․ տուն 65</v>
          </cell>
          <cell r="L790" t="str">
            <v>Տնօրեն</v>
          </cell>
          <cell r="M790" t="str">
            <v>Արաքսի Հովհաննիսյան</v>
          </cell>
          <cell r="N790">
            <v>15</v>
          </cell>
          <cell r="O790">
            <v>37</v>
          </cell>
          <cell r="P790">
            <v>256</v>
          </cell>
          <cell r="Q790">
            <v>14.453125</v>
          </cell>
          <cell r="R790">
            <v>27</v>
          </cell>
          <cell r="S790">
            <v>86.453125</v>
          </cell>
          <cell r="T790">
            <v>1</v>
          </cell>
          <cell r="U790">
            <v>44340</v>
          </cell>
          <cell r="V790">
            <v>44341</v>
          </cell>
          <cell r="W790">
            <v>2</v>
          </cell>
          <cell r="X790" t="str">
            <v>Ստուգում պլանային</v>
          </cell>
          <cell r="Y790" t="str">
            <v>Հավելված 15, կետեր՝ 4, 12, 33, 38</v>
          </cell>
          <cell r="Z790">
            <v>4</v>
          </cell>
          <cell r="AA790" t="str">
            <v xml:space="preserve"> </v>
          </cell>
          <cell r="AB790" t="str">
            <v>Հ/603-2021</v>
          </cell>
          <cell r="AC790">
            <v>2</v>
          </cell>
          <cell r="AG790">
            <v>0</v>
          </cell>
          <cell r="AI790">
            <v>1</v>
          </cell>
          <cell r="AL790">
            <v>86.453125</v>
          </cell>
          <cell r="AM790">
            <v>4</v>
          </cell>
          <cell r="AN790">
            <v>86.453125</v>
          </cell>
          <cell r="AO790">
            <v>4</v>
          </cell>
          <cell r="AP790">
            <v>44341</v>
          </cell>
        </row>
        <row r="791">
          <cell r="F791" t="str">
            <v>08420066</v>
          </cell>
          <cell r="G791" t="str">
            <v>Գեղարքունիք</v>
          </cell>
          <cell r="H791" t="str">
            <v>Գեղարքունիքի մարզ, Նորատուս համայնք, մայրուղի 35 կմ</v>
          </cell>
          <cell r="I791" t="str">
            <v>Գեղարքունիքի մարզ, Նորատուս համայնք, մայրուղի 35 կմ</v>
          </cell>
          <cell r="J791" t="str">
            <v>043 43 77 77</v>
          </cell>
          <cell r="L791" t="str">
            <v>տնօրեն</v>
          </cell>
          <cell r="M791" t="str">
            <v>Մանվել Աղվանի Հարությունյան</v>
          </cell>
          <cell r="N791">
            <v>16</v>
          </cell>
          <cell r="O791">
            <v>138</v>
          </cell>
          <cell r="P791">
            <v>338</v>
          </cell>
          <cell r="Q791">
            <v>40.828402366863905</v>
          </cell>
          <cell r="R791">
            <v>21</v>
          </cell>
          <cell r="S791">
            <v>111.82840236686391</v>
          </cell>
          <cell r="T791">
            <v>1</v>
          </cell>
          <cell r="U791">
            <v>44445</v>
          </cell>
          <cell r="V791">
            <v>44447</v>
          </cell>
          <cell r="W791">
            <v>3</v>
          </cell>
          <cell r="X791" t="str">
            <v>Ստուգում պլանային</v>
          </cell>
          <cell r="Y791" t="str">
            <v>Հավելված 16, կետեր՝ 1,2,6,9,13,14,22, 23,24,27,28,29, 30,32,34</v>
          </cell>
          <cell r="Z791">
            <v>15</v>
          </cell>
          <cell r="AA791" t="str">
            <v xml:space="preserve"> </v>
          </cell>
          <cell r="AB791" t="str">
            <v>Հ/ 1251-2021-Ա</v>
          </cell>
          <cell r="AC791">
            <v>2</v>
          </cell>
          <cell r="AG791">
            <v>0</v>
          </cell>
          <cell r="AH791"/>
          <cell r="AI791">
            <v>1</v>
          </cell>
          <cell r="AL791">
            <v>111.82840236686391</v>
          </cell>
          <cell r="AM791">
            <v>15</v>
          </cell>
          <cell r="AN791">
            <v>111.82840236686391</v>
          </cell>
          <cell r="AO791">
            <v>15</v>
          </cell>
          <cell r="AP791">
            <v>44447</v>
          </cell>
        </row>
        <row r="792">
          <cell r="F792" t="str">
            <v>06910635</v>
          </cell>
          <cell r="G792" t="str">
            <v>Լոռի</v>
          </cell>
          <cell r="H792" t="str">
            <v>ՀՀ Լոռու մարզ, ք․Վանաձոր, Բաթումի 1</v>
          </cell>
          <cell r="I792" t="str">
            <v>ՀՀ Լոռու մարզ, ք․Վանաձոր, Բաթումի 1</v>
          </cell>
          <cell r="J792">
            <v>93082035</v>
          </cell>
          <cell r="L792" t="str">
            <v>տնօրեն</v>
          </cell>
          <cell r="M792" t="str">
            <v>Սեյրան
Վանցիկի
Դարբինյան</v>
          </cell>
          <cell r="N792">
            <v>15</v>
          </cell>
          <cell r="O792">
            <v>73</v>
          </cell>
          <cell r="P792">
            <v>221</v>
          </cell>
          <cell r="Q792">
            <v>33.031674208144793</v>
          </cell>
          <cell r="R792">
            <v>26.5</v>
          </cell>
          <cell r="S792">
            <v>104.53167420814479</v>
          </cell>
          <cell r="T792">
            <v>1</v>
          </cell>
          <cell r="U792">
            <v>44536</v>
          </cell>
          <cell r="V792">
            <v>44537</v>
          </cell>
          <cell r="W792">
            <v>2</v>
          </cell>
          <cell r="X792" t="str">
            <v>Ստուգում պլանային</v>
          </cell>
          <cell r="Y792" t="str">
            <v>Հավելված 15, կետեր` 1, 29, 30, 38, 39, 40, 41, 42</v>
          </cell>
          <cell r="Z792">
            <v>8</v>
          </cell>
          <cell r="AA792" t="str">
            <v xml:space="preserve"> </v>
          </cell>
          <cell r="AB792" t="str">
            <v>Հ/1892-2021</v>
          </cell>
          <cell r="AC792">
            <v>2</v>
          </cell>
          <cell r="AG792">
            <v>0</v>
          </cell>
          <cell r="AI792">
            <v>1</v>
          </cell>
          <cell r="AL792">
            <v>104.53167420814479</v>
          </cell>
          <cell r="AM792">
            <v>8</v>
          </cell>
          <cell r="AN792">
            <v>104.53167420814479</v>
          </cell>
          <cell r="AO792">
            <v>8</v>
          </cell>
          <cell r="AP792">
            <v>44537</v>
          </cell>
        </row>
        <row r="793">
          <cell r="F793" t="str">
            <v>70969021</v>
          </cell>
          <cell r="G793" t="str">
            <v>Տավուշ</v>
          </cell>
          <cell r="H793" t="str">
            <v>ՀՀ Տավուշի մարզ, ք․ Իջևան, Մետղագորխների 1 նրբ․, 1 փակուղի, տուն 5</v>
          </cell>
          <cell r="I793" t="str">
            <v>ՀՀ Տավուշի մարզ, ք․ Իջևան, Երևանյան 5/7</v>
          </cell>
          <cell r="L793" t="str">
            <v>Տնօրեն</v>
          </cell>
          <cell r="M793" t="str">
            <v>Սոնյա Ղազարյան</v>
          </cell>
          <cell r="N793">
            <v>15</v>
          </cell>
          <cell r="O793">
            <v>56</v>
          </cell>
          <cell r="P793">
            <v>219</v>
          </cell>
          <cell r="Q793">
            <v>25.570776255707763</v>
          </cell>
          <cell r="R793">
            <v>23.5</v>
          </cell>
          <cell r="S793">
            <v>94.070776255707756</v>
          </cell>
          <cell r="T793">
            <v>1</v>
          </cell>
          <cell r="U793">
            <v>44593</v>
          </cell>
          <cell r="V793">
            <v>44594</v>
          </cell>
          <cell r="W793">
            <v>2</v>
          </cell>
          <cell r="X793" t="str">
            <v>Ստուգում պլանային</v>
          </cell>
          <cell r="Y793" t="str">
            <v xml:space="preserve">Հավելված 15, կետեր՝ 4, 30, 33, 38, 39, 41
</v>
          </cell>
          <cell r="Z793">
            <v>6</v>
          </cell>
          <cell r="AA793" t="str">
            <v xml:space="preserve"> </v>
          </cell>
          <cell r="AB793" t="str">
            <v>ՏԾ/Հ/29-2022-Ա</v>
          </cell>
          <cell r="AC793">
            <v>2</v>
          </cell>
          <cell r="AG793">
            <v>0</v>
          </cell>
          <cell r="AI793">
            <v>1</v>
          </cell>
          <cell r="AL793">
            <v>94.070776255707756</v>
          </cell>
          <cell r="AM793">
            <v>6</v>
          </cell>
          <cell r="AN793">
            <v>94.070776255707756</v>
          </cell>
          <cell r="AO793">
            <v>6</v>
          </cell>
          <cell r="AP793">
            <v>44594</v>
          </cell>
        </row>
        <row r="794">
          <cell r="F794" t="str">
            <v>00066784</v>
          </cell>
          <cell r="G794" t="str">
            <v>Լոռի</v>
          </cell>
          <cell r="H794" t="str">
            <v xml:space="preserve">ք․Երևան, Հանրապետության 
փողոց 48 </v>
          </cell>
          <cell r="I794" t="str">
            <v>ՀՀ Լոռու մարզ, Ձորագետ համայնք</v>
          </cell>
          <cell r="J794">
            <v>93659386</v>
          </cell>
          <cell r="L794" t="str">
            <v>Տնօրեն</v>
          </cell>
          <cell r="M794" t="str">
            <v>Հակոբ Հակոբյան</v>
          </cell>
          <cell r="N794">
            <v>15</v>
          </cell>
          <cell r="O794">
            <v>9</v>
          </cell>
          <cell r="P794">
            <v>231</v>
          </cell>
          <cell r="Q794">
            <v>3.8961038961038961</v>
          </cell>
          <cell r="R794">
            <v>29</v>
          </cell>
          <cell r="S794">
            <v>77.896103896103895</v>
          </cell>
          <cell r="T794">
            <v>1</v>
          </cell>
          <cell r="U794">
            <v>44648</v>
          </cell>
          <cell r="V794">
            <v>44650</v>
          </cell>
          <cell r="W794">
            <v>3</v>
          </cell>
          <cell r="X794" t="str">
            <v>Ստուգում պլանային</v>
          </cell>
          <cell r="Y794" t="str">
            <v>Հավելված 15, կետ՝ 12</v>
          </cell>
          <cell r="Z794">
            <v>1</v>
          </cell>
          <cell r="AA794" t="str">
            <v xml:space="preserve"> </v>
          </cell>
          <cell r="AB794" t="str">
            <v>ՏԾ/Հ/147-2022</v>
          </cell>
          <cell r="AC794">
            <v>2</v>
          </cell>
          <cell r="AG794">
            <v>0</v>
          </cell>
          <cell r="AI794">
            <v>1</v>
          </cell>
          <cell r="AL794">
            <v>77.896103896103895</v>
          </cell>
          <cell r="AM794">
            <v>1</v>
          </cell>
          <cell r="AN794">
            <v>77.896103896103895</v>
          </cell>
          <cell r="AO794">
            <v>1</v>
          </cell>
          <cell r="AP794">
            <v>44650</v>
          </cell>
        </row>
        <row r="795">
          <cell r="F795" t="str">
            <v>00066784</v>
          </cell>
          <cell r="G795" t="str">
            <v xml:space="preserve">Երևան </v>
          </cell>
          <cell r="H795" t="str">
            <v>Հանրապետության փող․, 48</v>
          </cell>
          <cell r="I795" t="str">
            <v>Երևան, Հանրապետության փող․, 48</v>
          </cell>
          <cell r="L795" t="str">
            <v xml:space="preserve">տնօրեն </v>
          </cell>
          <cell r="M795" t="str">
            <v xml:space="preserve">Հակոբ Էդուարդի Հակոբյան </v>
          </cell>
          <cell r="N795">
            <v>15</v>
          </cell>
          <cell r="O795">
            <v>53</v>
          </cell>
          <cell r="P795">
            <v>328</v>
          </cell>
          <cell r="Q795">
            <v>16.158536585365855</v>
          </cell>
          <cell r="R795">
            <v>28</v>
          </cell>
          <cell r="S795">
            <v>89.158536585365852</v>
          </cell>
          <cell r="T795">
            <v>1</v>
          </cell>
          <cell r="U795">
            <v>44648</v>
          </cell>
          <cell r="V795">
            <v>44650</v>
          </cell>
          <cell r="W795">
            <v>3</v>
          </cell>
          <cell r="X795" t="str">
            <v>Ստուգում պլանային</v>
          </cell>
          <cell r="Y795" t="str">
            <v>Հավելված 15, կետեր՝ 3, 7, 14, 19, 30, 42</v>
          </cell>
          <cell r="Z795">
            <v>6</v>
          </cell>
          <cell r="AA795" t="str">
            <v xml:space="preserve"> </v>
          </cell>
          <cell r="AB795" t="str">
            <v>ՏԾ/Հ/147-2022-Ա</v>
          </cell>
          <cell r="AC795">
            <v>1</v>
          </cell>
          <cell r="AG795">
            <v>0</v>
          </cell>
          <cell r="AI795">
            <v>1</v>
          </cell>
          <cell r="AL795">
            <v>89.158536585365852</v>
          </cell>
          <cell r="AM795">
            <v>6</v>
          </cell>
          <cell r="AN795">
            <v>89.158536585365852</v>
          </cell>
          <cell r="AO795">
            <v>6</v>
          </cell>
          <cell r="AP795">
            <v>44650</v>
          </cell>
        </row>
        <row r="796">
          <cell r="F796" t="str">
            <v>02507027</v>
          </cell>
          <cell r="G796" t="str">
            <v xml:space="preserve">Երևան </v>
          </cell>
          <cell r="H796" t="str">
            <v>Գրիգոր Լուսավորչի փող․,  7</v>
          </cell>
          <cell r="I796" t="str">
            <v>Գրիգոր Լուսավորչի փող․,  7</v>
          </cell>
          <cell r="L796" t="str">
            <v>տնօրեն</v>
          </cell>
          <cell r="M796" t="str">
            <v xml:space="preserve">Վաչիկ Մկրտչի Իգիթյան </v>
          </cell>
          <cell r="N796">
            <v>15</v>
          </cell>
          <cell r="O796">
            <v>38</v>
          </cell>
          <cell r="P796">
            <v>305</v>
          </cell>
          <cell r="Q796">
            <v>12.459016393442624</v>
          </cell>
          <cell r="R796">
            <v>40</v>
          </cell>
          <cell r="S796">
            <v>97.459016393442624</v>
          </cell>
          <cell r="T796">
            <v>1</v>
          </cell>
          <cell r="U796">
            <v>44657</v>
          </cell>
          <cell r="V796">
            <v>44659</v>
          </cell>
          <cell r="W796">
            <v>3</v>
          </cell>
          <cell r="X796" t="str">
            <v>Ստուգում պլանային</v>
          </cell>
          <cell r="Y796" t="str">
            <v>Հավելված 15, կետեր՝ 3, 27, 42, 44</v>
          </cell>
          <cell r="Z796">
            <v>4</v>
          </cell>
          <cell r="AA796" t="str">
            <v xml:space="preserve"> </v>
          </cell>
          <cell r="AB796" t="str">
            <v>ՏԾ/Հ/340-2022-Ա</v>
          </cell>
          <cell r="AC796">
            <v>1</v>
          </cell>
          <cell r="AG796">
            <v>0</v>
          </cell>
          <cell r="AI796">
            <v>1</v>
          </cell>
          <cell r="AL796">
            <v>97.459016393442624</v>
          </cell>
          <cell r="AM796">
            <v>4</v>
          </cell>
          <cell r="AN796">
            <v>97.459016393442624</v>
          </cell>
          <cell r="AO796">
            <v>4</v>
          </cell>
          <cell r="AP796">
            <v>44659</v>
          </cell>
        </row>
        <row r="797">
          <cell r="F797">
            <v>25348118</v>
          </cell>
          <cell r="G797" t="str">
            <v>Կոտայք</v>
          </cell>
          <cell r="H797" t="str">
            <v>գ.Ջրվեժ 14-րդ փողոց 1-ին փակուղի թիվ 5/1</v>
          </cell>
          <cell r="I797" t="str">
            <v>գ.Ջրվեժ 14-րդ փողոց 1-ին փակուղի թիվ 5/1</v>
          </cell>
          <cell r="J797" t="str">
            <v>093003037</v>
          </cell>
          <cell r="L797" t="str">
            <v>անհատ ձեռնարկատեր</v>
          </cell>
          <cell r="M797" t="str">
            <v>Սուրեն Թեմուրի Սամսոնյան</v>
          </cell>
          <cell r="N797">
            <v>15</v>
          </cell>
          <cell r="O797">
            <v>55</v>
          </cell>
          <cell r="P797">
            <v>185</v>
          </cell>
          <cell r="Q797">
            <v>29.72972972972973</v>
          </cell>
          <cell r="R797">
            <v>21</v>
          </cell>
          <cell r="S797">
            <v>95.729729729729726</v>
          </cell>
          <cell r="T797">
            <v>1</v>
          </cell>
          <cell r="U797">
            <v>44732</v>
          </cell>
          <cell r="V797">
            <v>44733</v>
          </cell>
          <cell r="W797">
            <v>2</v>
          </cell>
          <cell r="X797" t="str">
            <v>Ստուգում պլանային</v>
          </cell>
          <cell r="Y797" t="str">
            <v>Հավելված 15, կետեր՝ 1, 38, 39, 40, 41, 42</v>
          </cell>
          <cell r="Z797">
            <v>6</v>
          </cell>
          <cell r="AA797" t="str">
            <v xml:space="preserve"> </v>
          </cell>
          <cell r="AB797" t="str">
            <v>000356</v>
          </cell>
          <cell r="AC797">
            <v>1</v>
          </cell>
          <cell r="AG797">
            <v>0</v>
          </cell>
          <cell r="AI797">
            <v>1</v>
          </cell>
          <cell r="AL797">
            <v>95.729729729729726</v>
          </cell>
          <cell r="AM797">
            <v>6</v>
          </cell>
          <cell r="AN797">
            <v>95.729729729729726</v>
          </cell>
          <cell r="AO797">
            <v>6</v>
          </cell>
          <cell r="AP797">
            <v>44733</v>
          </cell>
        </row>
        <row r="798">
          <cell r="F798" t="str">
            <v>00074757</v>
          </cell>
          <cell r="G798" t="str">
            <v xml:space="preserve">Երևան </v>
          </cell>
          <cell r="H798" t="str">
            <v>Խորենացու փող․,  15</v>
          </cell>
          <cell r="I798" t="str">
            <v>Խորենացու փող․,  15</v>
          </cell>
          <cell r="L798" t="str">
            <v>տնօրեն</v>
          </cell>
          <cell r="M798" t="str">
            <v>Մկոյան Արմեն Սերգեյի</v>
          </cell>
          <cell r="N798">
            <v>15</v>
          </cell>
          <cell r="O798">
            <v>104</v>
          </cell>
          <cell r="P798">
            <v>255</v>
          </cell>
          <cell r="Q798">
            <v>40.784313725490193</v>
          </cell>
          <cell r="R798">
            <v>40</v>
          </cell>
          <cell r="S798">
            <v>125.78431372549019</v>
          </cell>
          <cell r="T798">
            <v>1</v>
          </cell>
          <cell r="U798">
            <v>44706</v>
          </cell>
          <cell r="V798">
            <v>44708</v>
          </cell>
          <cell r="W798">
            <v>3</v>
          </cell>
          <cell r="X798" t="str">
            <v>Ստուգում ոչ պլանային /գրություն</v>
          </cell>
          <cell r="Y798" t="str">
            <v>Հավելված 15, կետեր՝ 5, 6, 19, 33, 34, 35, 36, 37, 38, 39, 40</v>
          </cell>
          <cell r="Z798">
            <v>11</v>
          </cell>
          <cell r="AA798" t="str">
            <v xml:space="preserve"> </v>
          </cell>
          <cell r="AB798" t="str">
            <v>Հ/82-2022-Ա</v>
          </cell>
          <cell r="AC798">
            <v>3</v>
          </cell>
          <cell r="AG798">
            <v>0</v>
          </cell>
          <cell r="AI798">
            <v>1</v>
          </cell>
          <cell r="AL798">
            <v>125.78431372549019</v>
          </cell>
          <cell r="AM798">
            <v>11</v>
          </cell>
          <cell r="AN798">
            <v>125.78431372549019</v>
          </cell>
          <cell r="AO798">
            <v>11</v>
          </cell>
          <cell r="AP798">
            <v>44708</v>
          </cell>
        </row>
        <row r="799">
          <cell r="F799" t="str">
            <v>02633149</v>
          </cell>
          <cell r="G799" t="str">
            <v xml:space="preserve">Երևան </v>
          </cell>
          <cell r="H799" t="str">
            <v xml:space="preserve">Իտալիայի փող․, 1 շենք </v>
          </cell>
          <cell r="I799" t="str">
            <v xml:space="preserve">Իտալիայի փող․, 1 շենք </v>
          </cell>
          <cell r="L799" t="str">
            <v xml:space="preserve">տնօրեն </v>
          </cell>
          <cell r="M799" t="str">
            <v xml:space="preserve">Գայանե Ռոբերտի Քոչարյան </v>
          </cell>
          <cell r="N799">
            <v>15</v>
          </cell>
          <cell r="O799">
            <v>54</v>
          </cell>
          <cell r="P799">
            <v>303</v>
          </cell>
          <cell r="Q799">
            <v>17.82178217821782</v>
          </cell>
          <cell r="R799">
            <v>40</v>
          </cell>
          <cell r="S799">
            <v>102.82178217821782</v>
          </cell>
          <cell r="T799">
            <v>1</v>
          </cell>
          <cell r="U799">
            <v>44727</v>
          </cell>
          <cell r="V799">
            <v>44729</v>
          </cell>
          <cell r="W799">
            <v>3</v>
          </cell>
          <cell r="X799" t="str">
            <v>Ստուգում պլանային</v>
          </cell>
          <cell r="Y799" t="str">
            <v>Հավելված 15, կետեր՝ 2, 3, 8, 16, 19, 33</v>
          </cell>
          <cell r="Z799">
            <v>6</v>
          </cell>
          <cell r="AA799" t="str">
            <v xml:space="preserve"> </v>
          </cell>
          <cell r="AB799" t="str">
            <v>ՏԾ/Հ/698-2022</v>
          </cell>
          <cell r="AC799">
            <v>2</v>
          </cell>
          <cell r="AG799">
            <v>0</v>
          </cell>
          <cell r="AI799">
            <v>1</v>
          </cell>
          <cell r="AL799">
            <v>102.82178217821782</v>
          </cell>
          <cell r="AM799">
            <v>6</v>
          </cell>
          <cell r="AN799">
            <v>102.82178217821782</v>
          </cell>
          <cell r="AO799">
            <v>6</v>
          </cell>
          <cell r="AP799">
            <v>44729</v>
          </cell>
        </row>
        <row r="800">
          <cell r="F800" t="str">
            <v>04420464</v>
          </cell>
          <cell r="G800" t="str">
            <v>Արմավիր</v>
          </cell>
          <cell r="H800" t="str">
            <v>Արմավիրի մարզ, գ. Քարակերտ Երևանյան 5 խճ</v>
          </cell>
          <cell r="I800" t="str">
            <v>Արմավիրի մարզ, գ. Քարակերտ Երևանյան 5 խճ</v>
          </cell>
          <cell r="J800" t="str">
            <v>093955565</v>
          </cell>
          <cell r="L800" t="str">
            <v>տնօրեն</v>
          </cell>
          <cell r="M800" t="str">
            <v>Դավիթ Դավթյան</v>
          </cell>
          <cell r="N800">
            <v>16</v>
          </cell>
          <cell r="O800">
            <v>74</v>
          </cell>
          <cell r="P800">
            <v>338</v>
          </cell>
          <cell r="Q800">
            <v>21.893491124260358</v>
          </cell>
          <cell r="R800">
            <v>27</v>
          </cell>
          <cell r="S800">
            <v>98.89349112426035</v>
          </cell>
          <cell r="T800">
            <v>1</v>
          </cell>
          <cell r="U800">
            <v>43773</v>
          </cell>
          <cell r="V800">
            <v>43781</v>
          </cell>
          <cell r="W800">
            <v>7</v>
          </cell>
          <cell r="X800" t="str">
            <v>Ստուգում ոչ պլանային /Վարչապետ</v>
          </cell>
          <cell r="Y800" t="str">
            <v>Հավելված 16, կետեր՝13, 21,22,23,24,25,27,29,</v>
          </cell>
          <cell r="Z800">
            <v>8</v>
          </cell>
          <cell r="AA800" t="str">
            <v xml:space="preserve"> </v>
          </cell>
          <cell r="AB800" t="str">
            <v>17-007</v>
          </cell>
          <cell r="AC800"/>
          <cell r="AG800">
            <v>0</v>
          </cell>
          <cell r="AH800"/>
          <cell r="AI800">
            <v>1</v>
          </cell>
          <cell r="AL800">
            <v>98.89349112426035</v>
          </cell>
          <cell r="AM800">
            <v>8</v>
          </cell>
          <cell r="AN800">
            <v>98.89349112426035</v>
          </cell>
          <cell r="AO800">
            <v>8</v>
          </cell>
          <cell r="AP800">
            <v>43781</v>
          </cell>
        </row>
        <row r="801">
          <cell r="F801" t="str">
            <v>04420198</v>
          </cell>
          <cell r="G801" t="str">
            <v>Արմավիր</v>
          </cell>
          <cell r="H801" t="str">
            <v>Արմավիրի մարզ, գ. Տանձուտ</v>
          </cell>
          <cell r="I801" t="str">
            <v>Արմավիրի մարզ, գ. Տանձուտ</v>
          </cell>
          <cell r="J801" t="str">
            <v>077787505</v>
          </cell>
          <cell r="L801" t="str">
            <v>տնօրեն</v>
          </cell>
          <cell r="M801" t="str">
            <v>Բաբկեն Հովհաննիսյան</v>
          </cell>
          <cell r="N801">
            <v>16</v>
          </cell>
          <cell r="O801">
            <v>102</v>
          </cell>
          <cell r="P801">
            <v>338</v>
          </cell>
          <cell r="Q801">
            <v>30.177514792899409</v>
          </cell>
          <cell r="R801">
            <v>27</v>
          </cell>
          <cell r="S801">
            <v>107.17751479289942</v>
          </cell>
          <cell r="T801">
            <v>1</v>
          </cell>
          <cell r="U801">
            <v>43790</v>
          </cell>
          <cell r="V801">
            <v>43797</v>
          </cell>
          <cell r="W801">
            <v>6</v>
          </cell>
          <cell r="X801" t="str">
            <v>Ստուգում ոչ պլանային /Վարչապետ</v>
          </cell>
          <cell r="Y801" t="str">
            <v>Հավելված 16, կետեր՝13, 21,22,23,24,25,26,27,28,29,30,</v>
          </cell>
          <cell r="Z801">
            <v>11</v>
          </cell>
          <cell r="AA801" t="str">
            <v xml:space="preserve"> </v>
          </cell>
          <cell r="AB801" t="str">
            <v>17-008</v>
          </cell>
          <cell r="AC801"/>
          <cell r="AG801">
            <v>0</v>
          </cell>
          <cell r="AH801"/>
          <cell r="AI801">
            <v>1</v>
          </cell>
          <cell r="AL801">
            <v>107.17751479289942</v>
          </cell>
          <cell r="AM801">
            <v>11</v>
          </cell>
          <cell r="AN801">
            <v>107.17751479289942</v>
          </cell>
          <cell r="AO801">
            <v>11</v>
          </cell>
          <cell r="AP801">
            <v>43797</v>
          </cell>
        </row>
        <row r="802">
          <cell r="F802" t="str">
            <v>04726954</v>
          </cell>
          <cell r="G802" t="str">
            <v>Արմավիր</v>
          </cell>
          <cell r="H802" t="str">
            <v>Արմավիրի մարզ, գ. Փարաքար Ի Գասպարյան 43</v>
          </cell>
          <cell r="I802" t="str">
            <v>Արմավիրի մարզ, գ. Փարաքար Ի Գասպարյան 43</v>
          </cell>
          <cell r="J802" t="str">
            <v>094404043</v>
          </cell>
          <cell r="L802" t="str">
            <v>տնօրեն</v>
          </cell>
          <cell r="M802" t="str">
            <v>Տիգրան Պետրոսյան</v>
          </cell>
          <cell r="N802">
            <v>16</v>
          </cell>
          <cell r="O802">
            <v>18</v>
          </cell>
          <cell r="P802">
            <v>338</v>
          </cell>
          <cell r="Q802">
            <v>5.3254437869822491</v>
          </cell>
          <cell r="R802">
            <v>27</v>
          </cell>
          <cell r="S802">
            <v>82.325443786982248</v>
          </cell>
          <cell r="T802">
            <v>1</v>
          </cell>
          <cell r="U802">
            <v>43780</v>
          </cell>
          <cell r="V802">
            <v>43783</v>
          </cell>
          <cell r="W802">
            <v>4</v>
          </cell>
          <cell r="X802" t="str">
            <v>Ստուգում ոչ պլանային /Վարչապետ</v>
          </cell>
          <cell r="Y802" t="str">
            <v>Հավելված 16, կետեր՝ 13,  26,</v>
          </cell>
          <cell r="Z802">
            <v>2</v>
          </cell>
          <cell r="AA802" t="str">
            <v xml:space="preserve"> </v>
          </cell>
          <cell r="AB802" t="str">
            <v>17-009</v>
          </cell>
          <cell r="AC802"/>
          <cell r="AG802">
            <v>0</v>
          </cell>
          <cell r="AH802"/>
          <cell r="AI802">
            <v>1</v>
          </cell>
          <cell r="AL802">
            <v>82.325443786982248</v>
          </cell>
          <cell r="AM802">
            <v>2</v>
          </cell>
          <cell r="AN802">
            <v>82.325443786982248</v>
          </cell>
          <cell r="AO802">
            <v>2</v>
          </cell>
          <cell r="AP802">
            <v>43783</v>
          </cell>
        </row>
        <row r="803">
          <cell r="F803" t="str">
            <v>49616571</v>
          </cell>
          <cell r="G803" t="str">
            <v>Արմավիր</v>
          </cell>
          <cell r="H803" t="str">
            <v>Արմավիրի մարզ, գ. Ծաղկունք Շիրազի 38</v>
          </cell>
          <cell r="I803" t="str">
            <v>Արմավիրի մարզ, գ. Ծաղկունք Շիրազի 38</v>
          </cell>
          <cell r="J803" t="str">
            <v>098421005</v>
          </cell>
          <cell r="L803" t="str">
            <v>տնօրեն</v>
          </cell>
          <cell r="M803" t="str">
            <v>Ռաֆիկ Բարսեղյան</v>
          </cell>
          <cell r="N803">
            <v>16</v>
          </cell>
          <cell r="O803">
            <v>65</v>
          </cell>
          <cell r="P803">
            <v>284</v>
          </cell>
          <cell r="Q803">
            <v>22.887323943661972</v>
          </cell>
          <cell r="R803">
            <v>24.5</v>
          </cell>
          <cell r="S803">
            <v>97.387323943661968</v>
          </cell>
          <cell r="T803">
            <v>1</v>
          </cell>
          <cell r="U803">
            <v>43784</v>
          </cell>
          <cell r="V803">
            <v>43788</v>
          </cell>
          <cell r="W803">
            <v>3</v>
          </cell>
          <cell r="X803" t="str">
            <v>Ստուգում ոչ պլանային /Վարչապետ</v>
          </cell>
          <cell r="Y803" t="str">
            <v>Հավելված 16, կետեր՝ 13, 19,20,,26,28,29, 30,</v>
          </cell>
          <cell r="Z803">
            <v>7</v>
          </cell>
          <cell r="AA803" t="str">
            <v xml:space="preserve"> </v>
          </cell>
          <cell r="AB803" t="str">
            <v>17-010</v>
          </cell>
          <cell r="AC803"/>
          <cell r="AG803">
            <v>0</v>
          </cell>
          <cell r="AH803"/>
          <cell r="AI803">
            <v>1</v>
          </cell>
          <cell r="AL803">
            <v>97.387323943661968</v>
          </cell>
          <cell r="AM803">
            <v>7</v>
          </cell>
          <cell r="AN803">
            <v>97.387323943661968</v>
          </cell>
          <cell r="AO803">
            <v>7</v>
          </cell>
          <cell r="AP803">
            <v>43788</v>
          </cell>
        </row>
        <row r="804">
          <cell r="F804" t="str">
            <v>06805546</v>
          </cell>
          <cell r="G804" t="str">
            <v>Լոռի</v>
          </cell>
          <cell r="H804" t="str">
            <v>Լոռու մարզ, Ջրաշեն համայնքի վարչ. տարածք</v>
          </cell>
          <cell r="I804" t="str">
            <v>Լոռու մարզի Ջրաշեն համայնքի վարչ. Տարածք</v>
          </cell>
          <cell r="J804" t="str">
            <v>094093699</v>
          </cell>
          <cell r="L804" t="str">
            <v>տնօրեն</v>
          </cell>
          <cell r="M804" t="str">
            <v>Համլետ Մխոյան</v>
          </cell>
          <cell r="N804">
            <v>16</v>
          </cell>
          <cell r="O804">
            <v>170</v>
          </cell>
          <cell r="P804">
            <v>329</v>
          </cell>
          <cell r="Q804">
            <v>51.671732522796354</v>
          </cell>
          <cell r="R804">
            <v>31</v>
          </cell>
          <cell r="S804">
            <v>132.67173252279636</v>
          </cell>
          <cell r="T804">
            <v>1</v>
          </cell>
          <cell r="U804">
            <v>43797</v>
          </cell>
          <cell r="V804">
            <v>43798</v>
          </cell>
          <cell r="W804">
            <v>2</v>
          </cell>
          <cell r="X804" t="str">
            <v>Ստուգում ոչ պլանային /Վարչապետ</v>
          </cell>
          <cell r="Y804" t="str">
            <v xml:space="preserve">Հավելված 16, կետեր՝ 6,7, 15,16,19,21,22,23, 24,25,26,27,28, 29,30,31,35,36 </v>
          </cell>
          <cell r="Z804">
            <v>18</v>
          </cell>
          <cell r="AA804" t="str">
            <v xml:space="preserve"> </v>
          </cell>
          <cell r="AB804" t="str">
            <v>19-0010</v>
          </cell>
          <cell r="AC804"/>
          <cell r="AD804">
            <v>2</v>
          </cell>
          <cell r="AE804">
            <v>44644</v>
          </cell>
          <cell r="AF804">
            <v>44645</v>
          </cell>
          <cell r="AG804">
            <v>2</v>
          </cell>
          <cell r="AH804">
            <v>3</v>
          </cell>
          <cell r="AI804" t="str">
            <v xml:space="preserve"> </v>
          </cell>
          <cell r="AJ804">
            <v>79.8145896656535</v>
          </cell>
          <cell r="AK804">
            <v>2</v>
          </cell>
          <cell r="AL804">
            <v>52.857142857142861</v>
          </cell>
          <cell r="AM804">
            <v>15</v>
          </cell>
          <cell r="AN804">
            <v>79.8145896656535</v>
          </cell>
          <cell r="AO804">
            <v>3</v>
          </cell>
          <cell r="AP804">
            <v>44645</v>
          </cell>
        </row>
        <row r="805">
          <cell r="F805" t="str">
            <v>08909739</v>
          </cell>
          <cell r="G805" t="str">
            <v>Վայոց Ձոր</v>
          </cell>
          <cell r="H805" t="str">
            <v>Վայոց Ձորի մարզ, Գլաձոր համայնք, Գլաձոր բնակավայր, փ․ 19,  տուն 2</v>
          </cell>
          <cell r="I805" t="str">
            <v>Վայոց Ձորի մարզ, ք. Եղեգնաձոր, Երևանյան խճուղի,   N - 4ա</v>
          </cell>
          <cell r="J805" t="str">
            <v>093110440</v>
          </cell>
          <cell r="K805" t="str">
            <v>-</v>
          </cell>
          <cell r="L805" t="str">
            <v>տնօրեն</v>
          </cell>
          <cell r="M805" t="str">
            <v>Հակոբ Օգսենի Մարտիրոսյան</v>
          </cell>
          <cell r="N805">
            <v>16</v>
          </cell>
          <cell r="O805">
            <v>38</v>
          </cell>
          <cell r="P805">
            <v>319</v>
          </cell>
          <cell r="Q805">
            <v>11.912225705329153</v>
          </cell>
          <cell r="R805">
            <v>20</v>
          </cell>
          <cell r="S805">
            <v>81.912225705329149</v>
          </cell>
          <cell r="T805">
            <v>1</v>
          </cell>
          <cell r="U805">
            <v>43790</v>
          </cell>
          <cell r="V805">
            <v>43798</v>
          </cell>
          <cell r="W805">
            <v>7</v>
          </cell>
          <cell r="X805" t="str">
            <v>Ստուգում ոչ պլանային /Վարչապետ</v>
          </cell>
          <cell r="Y805" t="str">
            <v>Հավելված 16, կետ՝ 6, 27, 28, 30</v>
          </cell>
          <cell r="Z805">
            <v>4</v>
          </cell>
          <cell r="AA805" t="str">
            <v xml:space="preserve"> </v>
          </cell>
          <cell r="AB805" t="str">
            <v>23-0004</v>
          </cell>
          <cell r="AC805"/>
          <cell r="AD805">
            <v>1</v>
          </cell>
          <cell r="AE805">
            <v>44260</v>
          </cell>
          <cell r="AF805">
            <v>44264</v>
          </cell>
          <cell r="AG805">
            <v>2</v>
          </cell>
          <cell r="AH805">
            <v>1</v>
          </cell>
          <cell r="AI805" t="str">
            <v xml:space="preserve"> </v>
          </cell>
          <cell r="AJ805">
            <v>73.134796238244519</v>
          </cell>
          <cell r="AK805">
            <v>2</v>
          </cell>
          <cell r="AL805">
            <v>8.7774294670846302</v>
          </cell>
          <cell r="AM805">
            <v>3</v>
          </cell>
          <cell r="AN805">
            <v>73.134796238244519</v>
          </cell>
          <cell r="AO805">
            <v>1</v>
          </cell>
          <cell r="AP805">
            <v>44264</v>
          </cell>
        </row>
        <row r="806">
          <cell r="F806" t="str">
            <v>08913365</v>
          </cell>
          <cell r="G806" t="str">
            <v>Վայոց ձոր</v>
          </cell>
          <cell r="H806" t="str">
            <v>Վայոց ձորի մարզ, գ․ Արփի, 9-րդ փող․, 17 տուն</v>
          </cell>
          <cell r="I806" t="str">
            <v>Վայոց ձորի մարզ, ք․ Եղեգնաձոր, Ագարակաձորի խճուղի 1</v>
          </cell>
          <cell r="J806" t="str">
            <v>093594402</v>
          </cell>
          <cell r="K806" t="str">
            <v>-</v>
          </cell>
          <cell r="L806" t="str">
            <v>տնօրեն</v>
          </cell>
          <cell r="M806" t="str">
            <v>Էդվարդ Ջանիկի Հովսեփյան</v>
          </cell>
          <cell r="N806">
            <v>16</v>
          </cell>
          <cell r="O806">
            <v>55</v>
          </cell>
          <cell r="P806">
            <v>329</v>
          </cell>
          <cell r="Q806">
            <v>16.717325227963524</v>
          </cell>
          <cell r="R806">
            <v>21</v>
          </cell>
          <cell r="S806">
            <v>87.717325227963528</v>
          </cell>
          <cell r="T806">
            <v>1</v>
          </cell>
          <cell r="U806">
            <v>43803</v>
          </cell>
          <cell r="V806">
            <v>43811</v>
          </cell>
          <cell r="W806">
            <v>7</v>
          </cell>
          <cell r="X806" t="str">
            <v>Ստուգում ոչ պլանային /Վարչապետ</v>
          </cell>
          <cell r="Y806" t="str">
            <v>Հավելված 16, կետեր՝  2,6, 13,14,27,30</v>
          </cell>
          <cell r="Z806">
            <v>6</v>
          </cell>
          <cell r="AA806" t="str">
            <v xml:space="preserve"> </v>
          </cell>
          <cell r="AC806"/>
          <cell r="AG806">
            <v>0</v>
          </cell>
          <cell r="AH806"/>
          <cell r="AI806">
            <v>1</v>
          </cell>
          <cell r="AL806">
            <v>87.717325227963528</v>
          </cell>
          <cell r="AM806">
            <v>6</v>
          </cell>
          <cell r="AN806">
            <v>87.717325227963528</v>
          </cell>
          <cell r="AO806">
            <v>6</v>
          </cell>
          <cell r="AP806">
            <v>43811</v>
          </cell>
        </row>
        <row r="807">
          <cell r="F807" t="str">
            <v>09104152</v>
          </cell>
          <cell r="G807" t="str">
            <v>Վայոց ձոր</v>
          </cell>
          <cell r="H807" t="str">
            <v>Վայոց ձորի մարզ, գ․Կեչուտ, 1-ին փող․, 11տուն</v>
          </cell>
          <cell r="I807" t="str">
            <v>Վայոց ձորի մարզ, գ․Կեչուտ, 5-րդ փող․, թիվ 2</v>
          </cell>
          <cell r="J807" t="str">
            <v>093343335</v>
          </cell>
          <cell r="K807" t="str">
            <v>-</v>
          </cell>
          <cell r="L807" t="str">
            <v>տնօրեն</v>
          </cell>
          <cell r="M807" t="str">
            <v>Արգիշտի Կորյունի Ստեփանյան</v>
          </cell>
          <cell r="N807">
            <v>16</v>
          </cell>
          <cell r="O807">
            <v>85</v>
          </cell>
          <cell r="P807">
            <v>329</v>
          </cell>
          <cell r="Q807">
            <v>25.835866261398177</v>
          </cell>
          <cell r="R807">
            <v>21</v>
          </cell>
          <cell r="S807">
            <v>96.835866261398181</v>
          </cell>
          <cell r="T807">
            <v>1</v>
          </cell>
          <cell r="U807">
            <v>43802</v>
          </cell>
          <cell r="V807">
            <v>43810</v>
          </cell>
          <cell r="W807">
            <v>7</v>
          </cell>
          <cell r="X807" t="str">
            <v>Ստուգում ոչ պլանային /Վարչապետ</v>
          </cell>
          <cell r="Y807" t="str">
            <v>Հավելված 16, կետեր՝ 1,6, 13,14,26,27,29,30, 35</v>
          </cell>
          <cell r="Z807">
            <v>9</v>
          </cell>
          <cell r="AA807" t="str">
            <v xml:space="preserve"> </v>
          </cell>
          <cell r="AC807"/>
          <cell r="AG807">
            <v>0</v>
          </cell>
          <cell r="AH807"/>
          <cell r="AI807">
            <v>1</v>
          </cell>
          <cell r="AL807">
            <v>96.835866261398181</v>
          </cell>
          <cell r="AM807">
            <v>9</v>
          </cell>
          <cell r="AN807">
            <v>96.835866261398181</v>
          </cell>
          <cell r="AO807">
            <v>9</v>
          </cell>
          <cell r="AP807">
            <v>43810</v>
          </cell>
        </row>
        <row r="808">
          <cell r="F808" t="str">
            <v>08913373</v>
          </cell>
          <cell r="G808" t="str">
            <v>Վայոց ձոր</v>
          </cell>
          <cell r="H808" t="str">
            <v>Վայոց ձորի մարզ, գ․ Աղավնաձոր, 30 փ․, 3 տ․</v>
          </cell>
          <cell r="I808" t="str">
            <v>Վայոց ձորի մարզ, գ․ Աղավնաձոր, 30 փ․, 5 տ․</v>
          </cell>
          <cell r="J808" t="str">
            <v>093202026</v>
          </cell>
          <cell r="K808" t="str">
            <v>-</v>
          </cell>
          <cell r="L808" t="str">
            <v>տնօրեն</v>
          </cell>
          <cell r="M808" t="str">
            <v>Վազգեն Մաթևոսյան Վահրամի</v>
          </cell>
          <cell r="N808">
            <v>12</v>
          </cell>
          <cell r="O808">
            <v>76</v>
          </cell>
          <cell r="P808">
            <v>188</v>
          </cell>
          <cell r="Q808">
            <v>40.425531914893611</v>
          </cell>
          <cell r="R808">
            <v>21</v>
          </cell>
          <cell r="S808">
            <v>111.42553191489361</v>
          </cell>
          <cell r="T808">
            <v>1</v>
          </cell>
          <cell r="U808">
            <v>44061</v>
          </cell>
          <cell r="V808">
            <v>44061</v>
          </cell>
          <cell r="W808">
            <v>1</v>
          </cell>
          <cell r="X808" t="str">
            <v>Ստուգում պլանային</v>
          </cell>
          <cell r="Y808" t="str">
            <v xml:space="preserve">Հավելված 12, կետեր՝ 30,34,35,36,37,38,39,40 </v>
          </cell>
          <cell r="Z808">
            <v>8</v>
          </cell>
          <cell r="AA808" t="str">
            <v xml:space="preserve"> </v>
          </cell>
          <cell r="AB808" t="str">
            <v>(Հ) 668-Ա</v>
          </cell>
          <cell r="AC808">
            <v>1</v>
          </cell>
          <cell r="AG808">
            <v>0</v>
          </cell>
          <cell r="AI808">
            <v>1</v>
          </cell>
          <cell r="AL808">
            <v>111.42553191489361</v>
          </cell>
          <cell r="AM808">
            <v>8</v>
          </cell>
          <cell r="AN808">
            <v>111.42553191489361</v>
          </cell>
          <cell r="AO808">
            <v>8</v>
          </cell>
          <cell r="AP808">
            <v>44061</v>
          </cell>
        </row>
        <row r="809">
          <cell r="F809" t="str">
            <v>66003441</v>
          </cell>
          <cell r="G809" t="str">
            <v>Լոռի</v>
          </cell>
          <cell r="H809" t="str">
            <v>Լոռու մարզ, ք.Սպիտակ Ալ.Մանուկյան 1</v>
          </cell>
          <cell r="I809" t="str">
            <v>Լոռու մարզ, ք.Սպիտակ Ալ.Մանուկյան 1</v>
          </cell>
          <cell r="J809" t="str">
            <v>093504222</v>
          </cell>
          <cell r="L809" t="str">
            <v>տնօրեն</v>
          </cell>
          <cell r="M809" t="str">
            <v>Արտակ 
Ալիբեկի Մակարյան</v>
          </cell>
          <cell r="N809">
            <v>16</v>
          </cell>
          <cell r="O809">
            <v>197</v>
          </cell>
          <cell r="P809">
            <v>329</v>
          </cell>
          <cell r="Q809">
            <v>59.878419452887542</v>
          </cell>
          <cell r="R809">
            <v>31</v>
          </cell>
          <cell r="S809">
            <v>140.87841945288756</v>
          </cell>
          <cell r="T809">
            <v>1</v>
          </cell>
          <cell r="U809">
            <v>43819</v>
          </cell>
          <cell r="V809">
            <v>43820</v>
          </cell>
          <cell r="W809">
            <v>1</v>
          </cell>
          <cell r="X809" t="str">
            <v>Ստուգում ոչ պլանային /Վարչապետ</v>
          </cell>
          <cell r="Y809" t="str">
            <v>Հավելված 16, կետեր՝ 1, 2, 4, 13, 14, 15, 16, 17, 21, 22, 23, 24, 25, 26, 27, 28, 29, 30, 31, 35, 36</v>
          </cell>
          <cell r="Z809">
            <v>21</v>
          </cell>
          <cell r="AA809" t="str">
            <v xml:space="preserve"> </v>
          </cell>
          <cell r="AB809" t="str">
            <v>19-0014</v>
          </cell>
          <cell r="AC809"/>
          <cell r="AD809">
            <v>1</v>
          </cell>
          <cell r="AE809">
            <v>44550</v>
          </cell>
          <cell r="AF809">
            <v>44550</v>
          </cell>
          <cell r="AG809">
            <v>1</v>
          </cell>
          <cell r="AH809">
            <v>10</v>
          </cell>
          <cell r="AI809" t="str">
            <v xml:space="preserve"> </v>
          </cell>
          <cell r="AJ809">
            <v>99.571428571428569</v>
          </cell>
          <cell r="AK809">
            <v>2</v>
          </cell>
          <cell r="AL809">
            <v>41.306990881458987</v>
          </cell>
          <cell r="AM809">
            <v>11</v>
          </cell>
          <cell r="AN809">
            <v>99.571428571428569</v>
          </cell>
          <cell r="AO809">
            <v>10</v>
          </cell>
          <cell r="AP809">
            <v>44550</v>
          </cell>
        </row>
        <row r="810">
          <cell r="F810" t="str">
            <v>07200046</v>
          </cell>
          <cell r="G810" t="str">
            <v>Լոռի</v>
          </cell>
          <cell r="H810" t="str">
            <v>Լոռու մարզ, ք․ Տաշիր Կիրովի 76</v>
          </cell>
          <cell r="I810" t="str">
            <v>Լոռու մարզ, ք․ Տաշիր Կիրովի 1 բ</v>
          </cell>
          <cell r="J810" t="str">
            <v>093441777</v>
          </cell>
          <cell r="L810" t="str">
            <v>տնօրեն</v>
          </cell>
          <cell r="M810" t="str">
            <v xml:space="preserve">Լյովա Արտաշի Սուքիասյան
</v>
          </cell>
          <cell r="N810">
            <v>16</v>
          </cell>
          <cell r="O810">
            <v>86</v>
          </cell>
          <cell r="P810">
            <v>329</v>
          </cell>
          <cell r="Q810">
            <v>26.13981762917933</v>
          </cell>
          <cell r="R810">
            <v>21</v>
          </cell>
          <cell r="S810">
            <v>97.139817629179333</v>
          </cell>
          <cell r="T810">
            <v>1</v>
          </cell>
          <cell r="U810">
            <v>43808</v>
          </cell>
          <cell r="V810">
            <v>43811</v>
          </cell>
          <cell r="W810">
            <v>4</v>
          </cell>
          <cell r="X810" t="str">
            <v>Ստուգում ոչ պլանային /Վարչապետ</v>
          </cell>
          <cell r="Y810" t="str">
            <v>Հավելված 16, կետեր՝ 6,13, 19,26,27,30,31, 35,36</v>
          </cell>
          <cell r="Z810">
            <v>9</v>
          </cell>
          <cell r="AA810" t="str">
            <v xml:space="preserve"> </v>
          </cell>
          <cell r="AB810" t="str">
            <v>19-0012</v>
          </cell>
          <cell r="AC810"/>
          <cell r="AD810">
            <v>1</v>
          </cell>
          <cell r="AE810">
            <v>44239</v>
          </cell>
          <cell r="AF810">
            <v>44239</v>
          </cell>
          <cell r="AG810">
            <v>1</v>
          </cell>
          <cell r="AH810">
            <v>3</v>
          </cell>
          <cell r="AI810" t="str">
            <v xml:space="preserve"> </v>
          </cell>
          <cell r="AJ810">
            <v>80.118541033434653</v>
          </cell>
          <cell r="AK810">
            <v>3</v>
          </cell>
          <cell r="AL810">
            <v>17.021276595744681</v>
          </cell>
          <cell r="AM810">
            <v>6</v>
          </cell>
          <cell r="AN810">
            <v>80.118541033434653</v>
          </cell>
          <cell r="AO810">
            <v>3</v>
          </cell>
          <cell r="AP810">
            <v>44239</v>
          </cell>
        </row>
        <row r="811">
          <cell r="F811" t="str">
            <v>07616749</v>
          </cell>
          <cell r="G811" t="str">
            <v>Տավուշ</v>
          </cell>
          <cell r="H811" t="str">
            <v>Տավուշի մարզ, ք․ Իջևան Անկախության 24/3</v>
          </cell>
          <cell r="I811" t="str">
            <v>Տավուշի մարզ գ․ Աչաջուր 1/63</v>
          </cell>
          <cell r="J811" t="str">
            <v>077313177</v>
          </cell>
          <cell r="L811" t="str">
            <v>տնօրեն</v>
          </cell>
          <cell r="M811" t="str">
            <v>Պավել Դանելյան</v>
          </cell>
          <cell r="N811">
            <v>16</v>
          </cell>
          <cell r="O811">
            <v>66</v>
          </cell>
          <cell r="P811">
            <v>262</v>
          </cell>
          <cell r="Q811">
            <v>25.190839694656486</v>
          </cell>
          <cell r="R811">
            <v>24.5</v>
          </cell>
          <cell r="S811">
            <v>99.690839694656489</v>
          </cell>
          <cell r="T811">
            <v>1</v>
          </cell>
          <cell r="U811">
            <v>43812</v>
          </cell>
          <cell r="V811">
            <v>43815</v>
          </cell>
          <cell r="W811">
            <v>2</v>
          </cell>
          <cell r="X811" t="str">
            <v>Ստուգում ոչ պլանային /Վարչապետ</v>
          </cell>
          <cell r="Y811" t="str">
            <v>Հավելված 16, կետեր՝ 1, 6,14, 26,30,32,33</v>
          </cell>
          <cell r="Z811">
            <v>7</v>
          </cell>
          <cell r="AA811" t="str">
            <v xml:space="preserve"> </v>
          </cell>
          <cell r="AC811"/>
          <cell r="AD811">
            <v>1</v>
          </cell>
          <cell r="AE811">
            <v>44242</v>
          </cell>
          <cell r="AF811">
            <v>44243</v>
          </cell>
          <cell r="AG811">
            <v>2</v>
          </cell>
          <cell r="AH811">
            <v>5</v>
          </cell>
          <cell r="AI811" t="str">
            <v xml:space="preserve"> </v>
          </cell>
          <cell r="AJ811">
            <v>92.05725190839695</v>
          </cell>
          <cell r="AK811">
            <v>2</v>
          </cell>
          <cell r="AL811">
            <v>7.6335877862595396</v>
          </cell>
          <cell r="AM811">
            <v>2</v>
          </cell>
          <cell r="AN811">
            <v>92.05725190839695</v>
          </cell>
          <cell r="AO811">
            <v>5</v>
          </cell>
          <cell r="AP811">
            <v>44243</v>
          </cell>
        </row>
        <row r="812">
          <cell r="F812" t="str">
            <v>08209495</v>
          </cell>
          <cell r="G812" t="str">
            <v>Գեղարքունիք</v>
          </cell>
          <cell r="H812" t="str">
            <v>Գեղարքունիքի մարզ, ք․ Մարտունի, Աբովյան 1/1</v>
          </cell>
          <cell r="I812" t="str">
            <v>Գեղարքունիքի մարզ, ք․ Մարտունի, Աբովյան 1/1</v>
          </cell>
          <cell r="L812" t="str">
            <v>տնօրեն</v>
          </cell>
          <cell r="M812" t="str">
            <v>Լևոն Ահարոնի Հարեյան</v>
          </cell>
          <cell r="N812">
            <v>16</v>
          </cell>
          <cell r="O812">
            <v>58</v>
          </cell>
          <cell r="P812">
            <v>291</v>
          </cell>
          <cell r="Q812">
            <v>19.93127147766323</v>
          </cell>
          <cell r="R812">
            <v>37</v>
          </cell>
          <cell r="S812">
            <v>106.93127147766323</v>
          </cell>
          <cell r="T812">
            <v>1</v>
          </cell>
          <cell r="U812">
            <v>43766</v>
          </cell>
          <cell r="V812">
            <v>43768</v>
          </cell>
          <cell r="W812">
            <v>3</v>
          </cell>
          <cell r="X812" t="str">
            <v>Ստուգում ոչ պլանային /Վարչապետ</v>
          </cell>
          <cell r="Y812" t="str">
            <v>Հավելված 16, կետեր՝ 4,6,26,29,30,35</v>
          </cell>
          <cell r="Z812">
            <v>6</v>
          </cell>
          <cell r="AA812" t="str">
            <v xml:space="preserve"> </v>
          </cell>
          <cell r="AB812" t="str">
            <v>N 4</v>
          </cell>
          <cell r="AC812"/>
          <cell r="AG812">
            <v>0</v>
          </cell>
          <cell r="AH812"/>
          <cell r="AI812">
            <v>1</v>
          </cell>
          <cell r="AL812">
            <v>106.93127147766323</v>
          </cell>
          <cell r="AM812">
            <v>6</v>
          </cell>
          <cell r="AN812">
            <v>106.93127147766323</v>
          </cell>
          <cell r="AO812">
            <v>6</v>
          </cell>
          <cell r="AP812">
            <v>43768</v>
          </cell>
        </row>
        <row r="813">
          <cell r="F813" t="str">
            <v>06948875</v>
          </cell>
          <cell r="G813" t="str">
            <v>Լոռի</v>
          </cell>
          <cell r="H813" t="str">
            <v>ՀՀ Լոռու մարզ, ք․Վանաձոր
Շիրակի խճ․ 12</v>
          </cell>
          <cell r="I813" t="str">
            <v>Լոռու մարզ, ք․Վանաձոր
Նարեկացու 2/7</v>
          </cell>
          <cell r="J813">
            <v>77110800</v>
          </cell>
          <cell r="L813" t="str">
            <v>տնօրեն</v>
          </cell>
          <cell r="M813" t="str">
            <v>Զավեն Փարեմուզյան Արտուշի</v>
          </cell>
          <cell r="N813">
            <v>12</v>
          </cell>
          <cell r="O813">
            <v>66</v>
          </cell>
          <cell r="P813">
            <v>139</v>
          </cell>
          <cell r="Q813">
            <v>47.482014388489205</v>
          </cell>
          <cell r="R813">
            <v>13.5</v>
          </cell>
          <cell r="S813">
            <v>110.9820143884892</v>
          </cell>
          <cell r="T813">
            <v>1</v>
          </cell>
          <cell r="U813">
            <v>44054</v>
          </cell>
          <cell r="V813">
            <v>44055</v>
          </cell>
          <cell r="W813">
            <v>2</v>
          </cell>
          <cell r="X813" t="str">
            <v>Ստուգում պլանային</v>
          </cell>
          <cell r="Y813" t="str">
            <v>հավելված 12, կետեր`
30, 31, 34, 35, 36, 37, 38</v>
          </cell>
          <cell r="Z813">
            <v>7</v>
          </cell>
          <cell r="AA813" t="str">
            <v xml:space="preserve"> </v>
          </cell>
          <cell r="AB813" t="str">
            <v>(Հ)507-Ա-19</v>
          </cell>
          <cell r="AC813">
            <v>2</v>
          </cell>
          <cell r="AG813">
            <v>0</v>
          </cell>
          <cell r="AI813">
            <v>1</v>
          </cell>
          <cell r="AL813">
            <v>110.9820143884892</v>
          </cell>
          <cell r="AM813">
            <v>7</v>
          </cell>
          <cell r="AN813">
            <v>110.9820143884892</v>
          </cell>
          <cell r="AO813">
            <v>7</v>
          </cell>
          <cell r="AP813">
            <v>44055</v>
          </cell>
        </row>
        <row r="814">
          <cell r="F814" t="str">
            <v>00465489</v>
          </cell>
          <cell r="G814" t="str">
            <v>Արագածոտն</v>
          </cell>
          <cell r="H814" t="str">
            <v>ք․ Երևան, Նորք Մարաշ 9 փող․, 121 տուն</v>
          </cell>
          <cell r="I814" t="str">
            <v>Արագածոտնի մարզ, Քասախի փող․ 1/1</v>
          </cell>
          <cell r="J814" t="str">
            <v>094360015</v>
          </cell>
          <cell r="L814" t="str">
            <v>տնօրեն</v>
          </cell>
          <cell r="M814" t="str">
            <v>Արամ Ղազարի Ղազարյան</v>
          </cell>
          <cell r="N814">
            <v>16</v>
          </cell>
          <cell r="O814">
            <v>0</v>
          </cell>
          <cell r="P814">
            <v>330</v>
          </cell>
          <cell r="Q814">
            <v>0</v>
          </cell>
          <cell r="R814">
            <v>24.5</v>
          </cell>
          <cell r="S814">
            <v>74.5</v>
          </cell>
          <cell r="T814">
            <v>1</v>
          </cell>
          <cell r="U814">
            <v>43874</v>
          </cell>
          <cell r="V814">
            <v>43878</v>
          </cell>
          <cell r="W814">
            <v>3</v>
          </cell>
          <cell r="X814" t="str">
            <v>Ստուգում պլանային</v>
          </cell>
          <cell r="Y814" t="str">
            <v>Հավելված 16</v>
          </cell>
          <cell r="Z814">
            <v>0</v>
          </cell>
          <cell r="AA814">
            <v>1</v>
          </cell>
          <cell r="AB814" t="str">
            <v>(Հ)40-Ա</v>
          </cell>
          <cell r="AC814">
            <v>3</v>
          </cell>
          <cell r="AG814">
            <v>0</v>
          </cell>
          <cell r="AH814"/>
          <cell r="AI814">
            <v>1</v>
          </cell>
          <cell r="AL814">
            <v>74.5</v>
          </cell>
          <cell r="AM814">
            <v>0</v>
          </cell>
          <cell r="AN814">
            <v>74.5</v>
          </cell>
          <cell r="AO814">
            <v>0</v>
          </cell>
          <cell r="AP814">
            <v>43878</v>
          </cell>
        </row>
        <row r="815">
          <cell r="F815" t="str">
            <v>08906962</v>
          </cell>
          <cell r="G815" t="str">
            <v>Վայոց ձոր</v>
          </cell>
          <cell r="H815" t="str">
            <v>Վայոց ձորի մարզ, Զառիթափ համայնք, Զառիթափ բնակավայր, 25/14</v>
          </cell>
          <cell r="I815" t="str">
            <v>Վայոց ձորի մարզ, Վայք համայնք, Վայք-Գորիս 2-րդ կմ</v>
          </cell>
          <cell r="J815" t="str">
            <v>093449909</v>
          </cell>
          <cell r="K815" t="str">
            <v>-</v>
          </cell>
          <cell r="L815" t="str">
            <v>տնօրեն</v>
          </cell>
          <cell r="M815" t="str">
            <v>Սարգիս Սիմոնի Ավետյան</v>
          </cell>
          <cell r="N815">
            <v>16</v>
          </cell>
          <cell r="O815">
            <v>83</v>
          </cell>
          <cell r="P815">
            <v>310</v>
          </cell>
          <cell r="Q815">
            <v>26.7741935483871</v>
          </cell>
          <cell r="R815">
            <v>20</v>
          </cell>
          <cell r="S815">
            <v>96.774193548387103</v>
          </cell>
          <cell r="T815">
            <v>1</v>
          </cell>
          <cell r="U815">
            <v>43864</v>
          </cell>
          <cell r="V815">
            <v>43867</v>
          </cell>
          <cell r="W815">
            <v>4</v>
          </cell>
          <cell r="X815" t="str">
            <v>Ստուգում պլանային</v>
          </cell>
          <cell r="Y815" t="str">
            <v>Հավելված 16, կետեր՝ 6,13,14,21,22,24,25,27,29</v>
          </cell>
          <cell r="Z815">
            <v>9</v>
          </cell>
          <cell r="AA815" t="str">
            <v xml:space="preserve"> </v>
          </cell>
          <cell r="AB815" t="str">
            <v>(Հ) 160-Ա</v>
          </cell>
          <cell r="AC815">
            <v>2</v>
          </cell>
          <cell r="AD815">
            <v>1</v>
          </cell>
          <cell r="AE815">
            <v>44495</v>
          </cell>
          <cell r="AF815">
            <v>44496</v>
          </cell>
          <cell r="AG815">
            <v>2</v>
          </cell>
          <cell r="AH815">
            <v>8</v>
          </cell>
          <cell r="AI815" t="str">
            <v xml:space="preserve"> </v>
          </cell>
          <cell r="AJ815">
            <v>93.870967741935488</v>
          </cell>
          <cell r="AK815">
            <v>1</v>
          </cell>
          <cell r="AL815">
            <v>2.9032258064516157</v>
          </cell>
          <cell r="AM815">
            <v>1</v>
          </cell>
          <cell r="AN815">
            <v>93.870967741935488</v>
          </cell>
          <cell r="AO815">
            <v>8</v>
          </cell>
          <cell r="AP815">
            <v>44496</v>
          </cell>
        </row>
        <row r="816">
          <cell r="F816" t="str">
            <v>06801862</v>
          </cell>
          <cell r="G816" t="str">
            <v>Լոռի</v>
          </cell>
          <cell r="H816" t="str">
            <v>Լոռու մարզ, ք․Սպիտակ 
Օրջոնիկիձեի 117</v>
          </cell>
          <cell r="I816" t="str">
            <v>Լոռու մարզ, ք․Սպիտակ Վանաձորյան խճ․ 3</v>
          </cell>
          <cell r="J816" t="str">
            <v>096196990</v>
          </cell>
          <cell r="L816" t="str">
            <v>տնօրեն</v>
          </cell>
          <cell r="M816" t="str">
            <v>Նազելի Գյուլազյան Միխայելի</v>
          </cell>
          <cell r="N816">
            <v>16</v>
          </cell>
          <cell r="O816">
            <v>123</v>
          </cell>
          <cell r="P816">
            <v>328</v>
          </cell>
          <cell r="Q816">
            <v>37.5</v>
          </cell>
          <cell r="R816">
            <v>23</v>
          </cell>
          <cell r="S816">
            <v>110.5</v>
          </cell>
          <cell r="T816">
            <v>1</v>
          </cell>
          <cell r="U816">
            <v>43868</v>
          </cell>
          <cell r="V816">
            <v>43872</v>
          </cell>
          <cell r="W816">
            <v>3</v>
          </cell>
          <cell r="X816" t="str">
            <v>Ստուգում պլանային</v>
          </cell>
          <cell r="Y816" t="str">
            <v>Հավելված 16, կետեր 
6, 9, 15, 17, 21, 22, 23, 24, 25, 26, 27, 30, 31</v>
          </cell>
          <cell r="Z816">
            <v>13</v>
          </cell>
          <cell r="AA816" t="str">
            <v xml:space="preserve"> </v>
          </cell>
          <cell r="AB816" t="str">
            <v>(Հ) 168-Ա-19</v>
          </cell>
          <cell r="AC816">
            <v>2</v>
          </cell>
          <cell r="AD816">
            <v>2</v>
          </cell>
          <cell r="AE816">
            <v>44700</v>
          </cell>
          <cell r="AF816">
            <v>44700</v>
          </cell>
          <cell r="AG816">
            <v>1</v>
          </cell>
          <cell r="AH816">
            <v>11</v>
          </cell>
          <cell r="AI816" t="str">
            <v xml:space="preserve"> </v>
          </cell>
          <cell r="AJ816">
            <v>104.70731707317073</v>
          </cell>
          <cell r="AK816">
            <v>2</v>
          </cell>
          <cell r="AL816">
            <v>5.7926829268292721</v>
          </cell>
          <cell r="AM816">
            <v>2</v>
          </cell>
          <cell r="AN816">
            <v>104.70731707317073</v>
          </cell>
          <cell r="AO816">
            <v>11</v>
          </cell>
          <cell r="AP816">
            <v>44700</v>
          </cell>
        </row>
        <row r="817">
          <cell r="F817" t="str">
            <v>04219613</v>
          </cell>
          <cell r="G817" t="str">
            <v>Արարատ</v>
          </cell>
          <cell r="H817" t="str">
            <v>Արարատի մարզ, ք. Արտաշատ Երևան- Երասխ մայրուղի 4</v>
          </cell>
          <cell r="I817" t="str">
            <v>Արարատի մարզ, ք. Արտաշատ Երևան- Երասխ մայրուղի 4</v>
          </cell>
          <cell r="J817" t="str">
            <v>091005858</v>
          </cell>
          <cell r="L817" t="str">
            <v>տնօրեն</v>
          </cell>
          <cell r="M817" t="str">
            <v>Զարինե Ավետիսյան Արայիկի</v>
          </cell>
          <cell r="N817">
            <v>16</v>
          </cell>
          <cell r="O817">
            <v>0</v>
          </cell>
          <cell r="P817">
            <v>348</v>
          </cell>
          <cell r="Q817">
            <v>0</v>
          </cell>
          <cell r="R817">
            <v>24.5</v>
          </cell>
          <cell r="S817">
            <v>74.5</v>
          </cell>
          <cell r="T817">
            <v>1</v>
          </cell>
          <cell r="U817">
            <v>43878</v>
          </cell>
          <cell r="V817">
            <v>43880</v>
          </cell>
          <cell r="W817">
            <v>3</v>
          </cell>
          <cell r="X817" t="str">
            <v>Ստուգում պլանային</v>
          </cell>
          <cell r="Y817" t="str">
            <v>Հավելված 16</v>
          </cell>
          <cell r="Z817">
            <v>0</v>
          </cell>
          <cell r="AA817">
            <v>1</v>
          </cell>
          <cell r="AB817" t="str">
            <v>(Հ) 101-Ա</v>
          </cell>
          <cell r="AC817">
            <v>3</v>
          </cell>
          <cell r="AG817">
            <v>0</v>
          </cell>
          <cell r="AH817"/>
          <cell r="AI817">
            <v>1</v>
          </cell>
          <cell r="AL817">
            <v>74.5</v>
          </cell>
          <cell r="AM817">
            <v>0</v>
          </cell>
          <cell r="AN817">
            <v>74.5</v>
          </cell>
          <cell r="AO817">
            <v>0</v>
          </cell>
          <cell r="AP817">
            <v>43880</v>
          </cell>
        </row>
        <row r="818">
          <cell r="F818" t="str">
            <v>04722077</v>
          </cell>
          <cell r="G818" t="str">
            <v>Արմավիր</v>
          </cell>
          <cell r="H818" t="str">
            <v xml:space="preserve">Արմավիրի մարզ գ. Ոսկեհատ </v>
          </cell>
          <cell r="I818" t="str">
            <v xml:space="preserve">Արմավիրի մարզ գ. Ոսկեհատ </v>
          </cell>
          <cell r="J818" t="str">
            <v>077 77 22 00</v>
          </cell>
          <cell r="L818" t="str">
            <v>տնօրեն</v>
          </cell>
          <cell r="M818" t="str">
            <v xml:space="preserve">Համբարձում Գևորգի Ներսիսյան </v>
          </cell>
          <cell r="N818">
            <v>16</v>
          </cell>
          <cell r="O818">
            <v>18</v>
          </cell>
          <cell r="P818">
            <v>338</v>
          </cell>
          <cell r="Q818">
            <v>5.3254437869822491</v>
          </cell>
          <cell r="R818">
            <v>27</v>
          </cell>
          <cell r="S818">
            <v>82.325443786982248</v>
          </cell>
          <cell r="T818">
            <v>1</v>
          </cell>
          <cell r="U818">
            <v>43878</v>
          </cell>
          <cell r="V818">
            <v>43881</v>
          </cell>
          <cell r="W818">
            <v>4</v>
          </cell>
          <cell r="X818" t="str">
            <v>Ստուգում պլանային</v>
          </cell>
          <cell r="Y818" t="str">
            <v>Հավելված 16 Կետեր՝ 26.29</v>
          </cell>
          <cell r="Z818">
            <v>2</v>
          </cell>
          <cell r="AA818" t="str">
            <v xml:space="preserve"> </v>
          </cell>
          <cell r="AB818" t="str">
            <v>N 148-Ա</v>
          </cell>
          <cell r="AC818">
            <v>2</v>
          </cell>
          <cell r="AG818">
            <v>0</v>
          </cell>
          <cell r="AH818"/>
          <cell r="AI818">
            <v>1</v>
          </cell>
          <cell r="AL818">
            <v>82.325443786982248</v>
          </cell>
          <cell r="AM818">
            <v>2</v>
          </cell>
          <cell r="AN818">
            <v>82.325443786982248</v>
          </cell>
          <cell r="AO818">
            <v>2</v>
          </cell>
          <cell r="AP818">
            <v>43881</v>
          </cell>
        </row>
        <row r="819">
          <cell r="F819" t="str">
            <v>00103038</v>
          </cell>
          <cell r="G819" t="str">
            <v>Արմավիր</v>
          </cell>
          <cell r="H819" t="str">
            <v>ք. Երևան Կոմիտասի 50/9</v>
          </cell>
          <cell r="I819" t="str">
            <v>Արմավիրի մարզ գ. Փարաքար Մայրաքաղաքային 15/2</v>
          </cell>
          <cell r="J819" t="str">
            <v>098 26 85 03</v>
          </cell>
          <cell r="L819" t="str">
            <v>տնօրեն</v>
          </cell>
          <cell r="M819" t="str">
            <v xml:space="preserve">Տոնոյան Նարեկ </v>
          </cell>
          <cell r="N819">
            <v>16</v>
          </cell>
          <cell r="O819">
            <v>28</v>
          </cell>
          <cell r="P819">
            <v>338</v>
          </cell>
          <cell r="Q819">
            <v>8.2840236686390547</v>
          </cell>
          <cell r="R819">
            <v>27</v>
          </cell>
          <cell r="S819">
            <v>85.284023668639051</v>
          </cell>
          <cell r="T819">
            <v>1</v>
          </cell>
          <cell r="U819">
            <v>43889</v>
          </cell>
          <cell r="V819">
            <v>43889</v>
          </cell>
          <cell r="W819">
            <v>1</v>
          </cell>
          <cell r="X819" t="str">
            <v>Ստուգում ոչ պլանային /գրություն</v>
          </cell>
          <cell r="Y819" t="str">
            <v>Հավելված 16 Կետեր՝ 29.30.32</v>
          </cell>
          <cell r="Z819">
            <v>3</v>
          </cell>
          <cell r="AA819" t="str">
            <v xml:space="preserve"> </v>
          </cell>
          <cell r="AB819" t="str">
            <v>N 257-Ա</v>
          </cell>
          <cell r="AC819">
            <v>2</v>
          </cell>
          <cell r="AG819">
            <v>0</v>
          </cell>
          <cell r="AH819"/>
          <cell r="AI819">
            <v>1</v>
          </cell>
          <cell r="AL819">
            <v>85.284023668639051</v>
          </cell>
          <cell r="AM819">
            <v>3</v>
          </cell>
          <cell r="AN819">
            <v>85.284023668639051</v>
          </cell>
          <cell r="AO819">
            <v>3</v>
          </cell>
          <cell r="AP819">
            <v>43889</v>
          </cell>
        </row>
        <row r="820">
          <cell r="F820" t="str">
            <v>07620822</v>
          </cell>
          <cell r="G820" t="str">
            <v>Տավուշ</v>
          </cell>
          <cell r="H820" t="str">
            <v>Տավուշի մարզ, քաղաք Դիլիջան Թիբիլիսյան խճուղի 61</v>
          </cell>
          <cell r="I820" t="str">
            <v>Տավուշի մարզ, քաղաք Դիլիջան Թիբիլիսյան խճուղի 61</v>
          </cell>
          <cell r="J820" t="str">
            <v>095 51 13 61</v>
          </cell>
          <cell r="L820" t="str">
            <v>պատասխանատու</v>
          </cell>
          <cell r="M820" t="str">
            <v>Արտակ Սանթրոսյան</v>
          </cell>
          <cell r="N820">
            <v>16</v>
          </cell>
          <cell r="O820">
            <v>121</v>
          </cell>
          <cell r="P820">
            <v>320</v>
          </cell>
          <cell r="Q820">
            <v>37.8125</v>
          </cell>
          <cell r="R820">
            <v>30</v>
          </cell>
          <cell r="S820">
            <v>117.8125</v>
          </cell>
          <cell r="T820">
            <v>1</v>
          </cell>
          <cell r="U820">
            <v>43866</v>
          </cell>
          <cell r="V820">
            <v>43868</v>
          </cell>
          <cell r="W820">
            <v>3</v>
          </cell>
          <cell r="X820" t="str">
            <v>Ստուգում ոչ պլանային /Վարչապետ</v>
          </cell>
          <cell r="Y820" t="str">
            <v>Հավելված 16, կետեր՝ 4,6,14,16,21,23,24,26,27,28,29,32,38</v>
          </cell>
          <cell r="Z820">
            <v>13</v>
          </cell>
          <cell r="AA820" t="str">
            <v xml:space="preserve"> </v>
          </cell>
          <cell r="AB820" t="str">
            <v>176-Ա</v>
          </cell>
          <cell r="AC820">
            <v>3</v>
          </cell>
          <cell r="AD820">
            <v>1</v>
          </cell>
          <cell r="AE820">
            <v>44349</v>
          </cell>
          <cell r="AF820">
            <v>44350</v>
          </cell>
          <cell r="AG820">
            <v>2</v>
          </cell>
          <cell r="AH820">
            <v>5</v>
          </cell>
          <cell r="AI820" t="str">
            <v xml:space="preserve"> </v>
          </cell>
          <cell r="AJ820">
            <v>94.6875</v>
          </cell>
          <cell r="AK820">
            <v>2</v>
          </cell>
          <cell r="AL820">
            <v>23.125</v>
          </cell>
          <cell r="AM820">
            <v>8</v>
          </cell>
          <cell r="AN820">
            <v>94.6875</v>
          </cell>
          <cell r="AO820">
            <v>5</v>
          </cell>
          <cell r="AP820">
            <v>44350</v>
          </cell>
        </row>
        <row r="821">
          <cell r="F821" t="str">
            <v>07619068</v>
          </cell>
          <cell r="G821" t="str">
            <v>Տավուշ</v>
          </cell>
          <cell r="H821" t="str">
            <v>ՀՀ Տավուշի մարզ, Լուսաձոր համայնք 12-րդ փող․ 16</v>
          </cell>
          <cell r="I821" t="str">
            <v>ՀՀ Տավուշի մարզ, գ․ Աչաջուր 15 փող․ տուն 1</v>
          </cell>
          <cell r="L821" t="str">
            <v xml:space="preserve">տնօրեն </v>
          </cell>
          <cell r="M821" t="str">
            <v>Սևակ Քոքոբելյան</v>
          </cell>
          <cell r="N821">
            <v>16</v>
          </cell>
          <cell r="O821">
            <v>87</v>
          </cell>
          <cell r="P821">
            <v>286</v>
          </cell>
          <cell r="Q821">
            <v>30.419580419580424</v>
          </cell>
          <cell r="R821">
            <v>27</v>
          </cell>
          <cell r="S821">
            <v>107.41958041958043</v>
          </cell>
          <cell r="T821">
            <v>1</v>
          </cell>
          <cell r="U821">
            <v>43879</v>
          </cell>
          <cell r="V821">
            <v>43880</v>
          </cell>
          <cell r="W821">
            <v>2</v>
          </cell>
          <cell r="X821" t="str">
            <v>Ստուգում ոչ պլանային /Վարչապետ</v>
          </cell>
          <cell r="Y821" t="str">
            <v>Հավելված 16, կետեր 1, 6,11,14,21,22,26,30,32</v>
          </cell>
          <cell r="Z821">
            <v>9</v>
          </cell>
          <cell r="AA821" t="str">
            <v xml:space="preserve"> </v>
          </cell>
          <cell r="AB821" t="str">
            <v>182-Ա</v>
          </cell>
          <cell r="AC821">
            <v>3</v>
          </cell>
          <cell r="AD821">
            <v>1</v>
          </cell>
          <cell r="AE821">
            <v>44256</v>
          </cell>
          <cell r="AF821">
            <v>44256</v>
          </cell>
          <cell r="AG821">
            <v>1</v>
          </cell>
          <cell r="AH821">
            <v>5</v>
          </cell>
          <cell r="AI821" t="str">
            <v xml:space="preserve"> </v>
          </cell>
          <cell r="AJ821">
            <v>93.433566433566426</v>
          </cell>
          <cell r="AK821">
            <v>3</v>
          </cell>
          <cell r="AL821">
            <v>13.986013986014001</v>
          </cell>
          <cell r="AM821">
            <v>4</v>
          </cell>
          <cell r="AN821">
            <v>93.433566433566426</v>
          </cell>
          <cell r="AO821">
            <v>5</v>
          </cell>
          <cell r="AP821">
            <v>44256</v>
          </cell>
        </row>
        <row r="822">
          <cell r="F822" t="str">
            <v>07905651</v>
          </cell>
          <cell r="G822" t="str">
            <v>Տավուշ</v>
          </cell>
          <cell r="H822" t="str">
            <v>Արմավիրի  մարզ,գյուղ Մրգաշատ</v>
          </cell>
          <cell r="I822" t="str">
            <v>ՀՀ Տավուշի մարզ, ք․ Դիլիջան, Թբիլիսյան խճուղի 16</v>
          </cell>
          <cell r="J822" t="str">
            <v>077 57 51 54</v>
          </cell>
          <cell r="L822" t="str">
            <v xml:space="preserve">տնօրեն </v>
          </cell>
          <cell r="M822" t="str">
            <v>Երվանդ Ոսկանյան</v>
          </cell>
          <cell r="N822">
            <v>16</v>
          </cell>
          <cell r="O822">
            <v>37</v>
          </cell>
          <cell r="P822">
            <v>236</v>
          </cell>
          <cell r="Q822">
            <v>15.677966101694915</v>
          </cell>
          <cell r="R822">
            <v>24.5</v>
          </cell>
          <cell r="S822">
            <v>90.177966101694921</v>
          </cell>
          <cell r="T822">
            <v>1</v>
          </cell>
          <cell r="U822">
            <v>43850</v>
          </cell>
          <cell r="V822">
            <v>43851</v>
          </cell>
          <cell r="W822">
            <v>2</v>
          </cell>
          <cell r="X822" t="str">
            <v>Ստուգում պլանային</v>
          </cell>
          <cell r="Y822" t="str">
            <v>Հավելված 16, կետեր՝ 9,13,14,30</v>
          </cell>
          <cell r="Z822">
            <v>4</v>
          </cell>
          <cell r="AA822" t="str">
            <v xml:space="preserve"> </v>
          </cell>
          <cell r="AB822" t="str">
            <v xml:space="preserve"> 2-Ա</v>
          </cell>
          <cell r="AC822">
            <v>2</v>
          </cell>
          <cell r="AD822">
            <v>1</v>
          </cell>
          <cell r="AE822">
            <v>44389</v>
          </cell>
          <cell r="AF822">
            <v>44390</v>
          </cell>
          <cell r="AG822">
            <v>2</v>
          </cell>
          <cell r="AH822">
            <v>2</v>
          </cell>
          <cell r="AI822" t="str">
            <v xml:space="preserve"> </v>
          </cell>
          <cell r="AJ822">
            <v>79.050847457627114</v>
          </cell>
          <cell r="AK822">
            <v>2</v>
          </cell>
          <cell r="AL822">
            <v>11.127118644067806</v>
          </cell>
          <cell r="AM822">
            <v>2</v>
          </cell>
          <cell r="AN822">
            <v>79.050847457627114</v>
          </cell>
          <cell r="AO822">
            <v>2</v>
          </cell>
          <cell r="AP822">
            <v>44390</v>
          </cell>
        </row>
        <row r="823">
          <cell r="F823" t="str">
            <v>09104187</v>
          </cell>
          <cell r="G823" t="str">
            <v>Վայոց ձոր</v>
          </cell>
          <cell r="H823" t="str">
            <v>Վայոց ձորի մարզ, Վայք համայնք, Տերյան 5</v>
          </cell>
          <cell r="I823" t="str">
            <v>Վայոց ձորի մարզ, Վայք համայնք, Ջերմուկի խճ․ 22</v>
          </cell>
          <cell r="J823" t="str">
            <v>077788815</v>
          </cell>
          <cell r="K823" t="str">
            <v>-</v>
          </cell>
          <cell r="L823" t="str">
            <v xml:space="preserve">տնօրեն </v>
          </cell>
          <cell r="M823" t="str">
            <v>Տիգրան Վարանցովի Բաբայան</v>
          </cell>
          <cell r="N823">
            <v>16</v>
          </cell>
          <cell r="O823">
            <v>74</v>
          </cell>
          <cell r="P823">
            <v>310</v>
          </cell>
          <cell r="Q823">
            <v>23.870967741935484</v>
          </cell>
          <cell r="R823">
            <v>21</v>
          </cell>
          <cell r="S823">
            <v>94.870967741935488</v>
          </cell>
          <cell r="T823">
            <v>1</v>
          </cell>
          <cell r="U823">
            <v>43892</v>
          </cell>
          <cell r="V823">
            <v>43896</v>
          </cell>
          <cell r="W823">
            <v>5</v>
          </cell>
          <cell r="X823" t="str">
            <v>Ստուգում պլանային</v>
          </cell>
          <cell r="Y823" t="str">
            <v>Հավելված 16, կետեր՝ 14,21,22,23,24,25,27,29</v>
          </cell>
          <cell r="Z823">
            <v>8</v>
          </cell>
          <cell r="AA823" t="str">
            <v xml:space="preserve"> </v>
          </cell>
          <cell r="AB823" t="str">
            <v>(Հ) 162-Ա</v>
          </cell>
          <cell r="AC823">
            <v>2</v>
          </cell>
          <cell r="AG823">
            <v>0</v>
          </cell>
          <cell r="AH823"/>
          <cell r="AI823">
            <v>1</v>
          </cell>
          <cell r="AL823">
            <v>94.870967741935488</v>
          </cell>
          <cell r="AM823">
            <v>8</v>
          </cell>
          <cell r="AN823">
            <v>94.870967741935488</v>
          </cell>
          <cell r="AO823">
            <v>8</v>
          </cell>
          <cell r="AP823">
            <v>43896</v>
          </cell>
        </row>
        <row r="824">
          <cell r="F824" t="str">
            <v>08805312</v>
          </cell>
          <cell r="G824" t="str">
            <v>Գեղարքունիք</v>
          </cell>
          <cell r="H824" t="str">
            <v>Գեղարքունիքի մարզ, գյուղ Ծովակ</v>
          </cell>
          <cell r="I824" t="str">
            <v>Գեղարքունիքի մարզ, գյուղ Ծովակ</v>
          </cell>
          <cell r="J824" t="str">
            <v>077 766 700</v>
          </cell>
          <cell r="L824" t="str">
            <v>տնօրեն</v>
          </cell>
          <cell r="M824" t="str">
            <v>Հունան Ռաֆիկի Հարությունյան</v>
          </cell>
          <cell r="N824">
            <v>16</v>
          </cell>
          <cell r="O824">
            <v>56</v>
          </cell>
          <cell r="P824">
            <v>283</v>
          </cell>
          <cell r="Q824">
            <v>19.78798586572438</v>
          </cell>
          <cell r="R824">
            <v>21</v>
          </cell>
          <cell r="S824">
            <v>90.78798586572438</v>
          </cell>
          <cell r="T824">
            <v>1</v>
          </cell>
          <cell r="U824">
            <v>43892</v>
          </cell>
          <cell r="V824">
            <v>43894</v>
          </cell>
          <cell r="W824">
            <v>3</v>
          </cell>
          <cell r="X824" t="str">
            <v>Ստուգում պլանային</v>
          </cell>
          <cell r="Y824" t="str">
            <v>Հավելված 16, կետեր՝ 2,6,7,13,15,30</v>
          </cell>
          <cell r="Z824">
            <v>6</v>
          </cell>
          <cell r="AA824" t="str">
            <v xml:space="preserve"> </v>
          </cell>
          <cell r="AB824" t="str">
            <v>(Հ)76-Ա</v>
          </cell>
          <cell r="AC824">
            <v>3</v>
          </cell>
          <cell r="AG824">
            <v>0</v>
          </cell>
          <cell r="AH824"/>
          <cell r="AI824">
            <v>1</v>
          </cell>
          <cell r="AL824">
            <v>90.78798586572438</v>
          </cell>
          <cell r="AM824">
            <v>6</v>
          </cell>
          <cell r="AN824">
            <v>90.78798586572438</v>
          </cell>
          <cell r="AO824">
            <v>6</v>
          </cell>
          <cell r="AP824">
            <v>43894</v>
          </cell>
        </row>
        <row r="825">
          <cell r="F825" t="str">
            <v>08804842</v>
          </cell>
          <cell r="G825" t="str">
            <v>Գեղարքունիք</v>
          </cell>
          <cell r="H825" t="str">
            <v>Գեղարքունիքի մարզ, ք․Վարդենիս, Երևանյան 21</v>
          </cell>
          <cell r="I825" t="str">
            <v>Գեղարքունիքի մարզ, ք․Վարդենիս, Երևանյան 21</v>
          </cell>
          <cell r="J825" t="str">
            <v>093 04 04 64</v>
          </cell>
          <cell r="L825" t="str">
            <v>տնօրեն</v>
          </cell>
          <cell r="M825" t="str">
            <v>Գևորգ Միշայի Համբարձումյան</v>
          </cell>
          <cell r="N825">
            <v>16</v>
          </cell>
          <cell r="O825">
            <v>56</v>
          </cell>
          <cell r="P825">
            <v>273</v>
          </cell>
          <cell r="Q825">
            <v>20.512820512820511</v>
          </cell>
          <cell r="R825">
            <v>21</v>
          </cell>
          <cell r="S825">
            <v>91.512820512820511</v>
          </cell>
          <cell r="T825">
            <v>1</v>
          </cell>
          <cell r="U825">
            <v>43887</v>
          </cell>
          <cell r="V825">
            <v>43889</v>
          </cell>
          <cell r="W825">
            <v>3</v>
          </cell>
          <cell r="X825" t="str">
            <v>Ստուգում պլանային</v>
          </cell>
          <cell r="Y825" t="str">
            <v>Հավելված 16, կետեր՝ 2,6,13,16,30,35</v>
          </cell>
          <cell r="Z825">
            <v>6</v>
          </cell>
          <cell r="AA825" t="str">
            <v xml:space="preserve"> </v>
          </cell>
          <cell r="AB825" t="str">
            <v xml:space="preserve">(Հ)75-Ա </v>
          </cell>
          <cell r="AC825">
            <v>3</v>
          </cell>
          <cell r="AG825">
            <v>0</v>
          </cell>
          <cell r="AH825"/>
          <cell r="AI825">
            <v>1</v>
          </cell>
          <cell r="AL825">
            <v>91.512820512820511</v>
          </cell>
          <cell r="AM825">
            <v>6</v>
          </cell>
          <cell r="AN825">
            <v>91.512820512820511</v>
          </cell>
          <cell r="AO825">
            <v>6</v>
          </cell>
          <cell r="AP825">
            <v>43889</v>
          </cell>
        </row>
        <row r="826">
          <cell r="F826" t="str">
            <v>05526629</v>
          </cell>
          <cell r="G826" t="str">
            <v>Շիրակ</v>
          </cell>
          <cell r="H826" t="str">
            <v>Շիրակի մարզ,  գ. Ախուրյան,Հ.Շահբազյան փողոց 10</v>
          </cell>
          <cell r="I826" t="str">
            <v>Շիրակի մարզ, ք. Գյումրի, Խրիմյան Հայրիկ 42/1</v>
          </cell>
          <cell r="J826" t="str">
            <v>093 19 05 68</v>
          </cell>
          <cell r="K826" t="str">
            <v>gassam1@mail.ru</v>
          </cell>
          <cell r="L826" t="str">
            <v>տնօրեն</v>
          </cell>
          <cell r="M826" t="str">
            <v>Սամվել Մնացականի Գասպարյան</v>
          </cell>
          <cell r="N826">
            <v>16</v>
          </cell>
          <cell r="O826">
            <v>29</v>
          </cell>
          <cell r="P826">
            <v>282</v>
          </cell>
          <cell r="Q826">
            <v>10.283687943262411</v>
          </cell>
          <cell r="R826">
            <v>27</v>
          </cell>
          <cell r="S826">
            <v>87.283687943262407</v>
          </cell>
          <cell r="T826">
            <v>1</v>
          </cell>
          <cell r="U826">
            <v>43872</v>
          </cell>
          <cell r="V826">
            <v>43875</v>
          </cell>
          <cell r="W826">
            <v>4</v>
          </cell>
          <cell r="X826" t="str">
            <v>Ստուգում պլանային</v>
          </cell>
          <cell r="Y826" t="str">
            <v>հավելված 16, կետեր՝ 4,6, 32</v>
          </cell>
          <cell r="Z826">
            <v>3</v>
          </cell>
          <cell r="AA826" t="str">
            <v xml:space="preserve"> </v>
          </cell>
          <cell r="AB826" t="str">
            <v>(Հ) 107–Ա</v>
          </cell>
          <cell r="AC826">
            <v>3</v>
          </cell>
          <cell r="AG826">
            <v>0</v>
          </cell>
          <cell r="AH826"/>
          <cell r="AI826">
            <v>1</v>
          </cell>
          <cell r="AL826">
            <v>87.283687943262407</v>
          </cell>
          <cell r="AM826">
            <v>3</v>
          </cell>
          <cell r="AN826">
            <v>87.283687943262407</v>
          </cell>
          <cell r="AO826">
            <v>3</v>
          </cell>
          <cell r="AP826">
            <v>43875</v>
          </cell>
        </row>
        <row r="827">
          <cell r="F827" t="str">
            <v>07806625</v>
          </cell>
          <cell r="G827" t="str">
            <v>Տավուշ</v>
          </cell>
          <cell r="H827" t="str">
            <v>Տավուշի մարզ, գ. Նորաշեն 1փ,տ,21</v>
          </cell>
          <cell r="I827" t="str">
            <v>Տավուշի մարզ, գ. Ածվաբերդ  1/2</v>
          </cell>
          <cell r="J827" t="str">
            <v>094 773262</v>
          </cell>
          <cell r="L827" t="str">
            <v>տնօրեն</v>
          </cell>
          <cell r="M827" t="str">
            <v>Գևորգ Փայտյան</v>
          </cell>
          <cell r="N827">
            <v>16</v>
          </cell>
          <cell r="O827">
            <v>56</v>
          </cell>
          <cell r="P827">
            <v>289</v>
          </cell>
          <cell r="Q827">
            <v>19.377162629757784</v>
          </cell>
          <cell r="R827">
            <v>23</v>
          </cell>
          <cell r="S827">
            <v>92.377162629757777</v>
          </cell>
          <cell r="T827">
            <v>1</v>
          </cell>
          <cell r="U827">
            <v>43990</v>
          </cell>
          <cell r="V827">
            <v>43994</v>
          </cell>
          <cell r="W827">
            <v>5</v>
          </cell>
          <cell r="X827" t="str">
            <v>Ստուգում պլանային</v>
          </cell>
          <cell r="Y827" t="str">
            <v xml:space="preserve"> հավելված՝ 16, կետեր`  6,14,26,27,30,32</v>
          </cell>
          <cell r="Z827">
            <v>6</v>
          </cell>
          <cell r="AA827" t="str">
            <v xml:space="preserve"> </v>
          </cell>
          <cell r="AB827" t="str">
            <v>N 242-Ա</v>
          </cell>
          <cell r="AC827">
            <v>3</v>
          </cell>
          <cell r="AD827">
            <v>1</v>
          </cell>
          <cell r="AE827">
            <v>44258</v>
          </cell>
          <cell r="AF827">
            <v>44258</v>
          </cell>
          <cell r="AG827">
            <v>1</v>
          </cell>
          <cell r="AH827">
            <v>0</v>
          </cell>
          <cell r="AI827">
            <v>1</v>
          </cell>
          <cell r="AJ827">
            <v>73</v>
          </cell>
          <cell r="AK827">
            <v>3</v>
          </cell>
          <cell r="AL827">
            <v>19.377162629757777</v>
          </cell>
          <cell r="AM827">
            <v>6</v>
          </cell>
          <cell r="AN827">
            <v>73</v>
          </cell>
          <cell r="AO827">
            <v>0</v>
          </cell>
          <cell r="AP827">
            <v>44258</v>
          </cell>
        </row>
        <row r="828">
          <cell r="F828" t="str">
            <v>05537917</v>
          </cell>
          <cell r="G828" t="str">
            <v>Շիրակ</v>
          </cell>
          <cell r="H828" t="str">
            <v>Շիրակի մարզ, ք.Գյումրի, Բարոնյան փ. 1/6 տուն</v>
          </cell>
          <cell r="I828" t="str">
            <v>Շիրակի մարզ, ք.Գյումրի Խանջյան փ. 9</v>
          </cell>
          <cell r="J828" t="str">
            <v>094400991</v>
          </cell>
          <cell r="K828" t="str">
            <v>A.Zargarjan@mail.ru</v>
          </cell>
          <cell r="L828" t="str">
            <v>տնօրեն</v>
          </cell>
          <cell r="M828" t="str">
            <v>Արտյոմ Չուբարի Զարգարյան</v>
          </cell>
          <cell r="N828">
            <v>16</v>
          </cell>
          <cell r="O828">
            <v>19</v>
          </cell>
          <cell r="P828">
            <v>282</v>
          </cell>
          <cell r="Q828">
            <v>6.7375886524822697</v>
          </cell>
          <cell r="R828">
            <v>27</v>
          </cell>
          <cell r="S828">
            <v>83.737588652482273</v>
          </cell>
          <cell r="T828">
            <v>1</v>
          </cell>
          <cell r="U828">
            <v>43983</v>
          </cell>
          <cell r="V828">
            <v>43985</v>
          </cell>
          <cell r="W828">
            <v>3</v>
          </cell>
          <cell r="X828" t="str">
            <v>Ստուգում պլանային</v>
          </cell>
          <cell r="Y828" t="str">
            <v>Հավելված 16, կետեր՝ 6,26</v>
          </cell>
          <cell r="Z828">
            <v>2</v>
          </cell>
          <cell r="AA828" t="str">
            <v xml:space="preserve"> </v>
          </cell>
          <cell r="AB828" t="str">
            <v>(Հ) 229–Ա</v>
          </cell>
          <cell r="AC828">
            <v>3</v>
          </cell>
          <cell r="AD828">
            <v>1</v>
          </cell>
          <cell r="AE828">
            <v>44441</v>
          </cell>
          <cell r="AF828">
            <v>44442</v>
          </cell>
          <cell r="AG828">
            <v>2</v>
          </cell>
          <cell r="AH828">
            <v>1</v>
          </cell>
          <cell r="AI828" t="str">
            <v xml:space="preserve"> </v>
          </cell>
          <cell r="AJ828">
            <v>80.546099290780148</v>
          </cell>
          <cell r="AK828">
            <v>2</v>
          </cell>
          <cell r="AL828">
            <v>3.1914893617021249</v>
          </cell>
          <cell r="AM828">
            <v>1</v>
          </cell>
          <cell r="AN828">
            <v>80.546099290780148</v>
          </cell>
          <cell r="AO828">
            <v>1</v>
          </cell>
          <cell r="AP828">
            <v>44442</v>
          </cell>
        </row>
        <row r="829">
          <cell r="F829" t="str">
            <v>06105587</v>
          </cell>
          <cell r="G829" t="str">
            <v>Շիրակ</v>
          </cell>
          <cell r="H829" t="str">
            <v>Շիրակի մարզ, գյուղ Ձորակապ 2 փ, 13 տուն</v>
          </cell>
          <cell r="I829" t="str">
            <v>Շիրակի մարզ, ք.Գյումրի Մարմաշենի  խճուղի 9/6</v>
          </cell>
          <cell r="J829" t="str">
            <v>091417875</v>
          </cell>
          <cell r="L829" t="str">
            <v>տնօրեն</v>
          </cell>
          <cell r="M829" t="str">
            <v>Վահրամ Միցխարի Իգիթյան</v>
          </cell>
          <cell r="N829">
            <v>16</v>
          </cell>
          <cell r="O829">
            <v>38</v>
          </cell>
          <cell r="P829">
            <v>189</v>
          </cell>
          <cell r="Q829">
            <v>20.105820105820104</v>
          </cell>
          <cell r="R829">
            <v>24.5</v>
          </cell>
          <cell r="S829">
            <v>94.605820105820101</v>
          </cell>
          <cell r="T829">
            <v>1</v>
          </cell>
          <cell r="U829">
            <v>43880</v>
          </cell>
          <cell r="V829">
            <v>43882</v>
          </cell>
          <cell r="W829">
            <v>3</v>
          </cell>
          <cell r="X829" t="str">
            <v>Ստուգում պլանային</v>
          </cell>
          <cell r="Y829" t="str">
            <v>հավելված 16, կետեր՝ 6, 11,32,33</v>
          </cell>
          <cell r="Z829">
            <v>4</v>
          </cell>
          <cell r="AA829" t="str">
            <v xml:space="preserve"> </v>
          </cell>
          <cell r="AB829" t="str">
            <v>(Հ) 227–Ա</v>
          </cell>
          <cell r="AC829">
            <v>2</v>
          </cell>
          <cell r="AD829">
            <v>1</v>
          </cell>
          <cell r="AE829">
            <v>44440</v>
          </cell>
          <cell r="AF829">
            <v>44442</v>
          </cell>
          <cell r="AG829">
            <v>3</v>
          </cell>
          <cell r="AH829">
            <v>0</v>
          </cell>
          <cell r="AI829">
            <v>1</v>
          </cell>
          <cell r="AJ829">
            <v>74.5</v>
          </cell>
          <cell r="AK829">
            <v>2</v>
          </cell>
          <cell r="AL829">
            <v>20.105820105820101</v>
          </cell>
          <cell r="AM829">
            <v>4</v>
          </cell>
          <cell r="AN829">
            <v>74.5</v>
          </cell>
          <cell r="AO829">
            <v>0</v>
          </cell>
          <cell r="AP829">
            <v>44442</v>
          </cell>
        </row>
        <row r="830">
          <cell r="F830" t="str">
            <v>06105587</v>
          </cell>
          <cell r="G830" t="str">
            <v>Շիրակ</v>
          </cell>
          <cell r="H830" t="str">
            <v>Շիրակի մարզ, գյուղ Ձորակապ 2 փ, 13 տուն</v>
          </cell>
          <cell r="I830" t="str">
            <v>Շիրակի մարզ, Քեթի համայնք</v>
          </cell>
          <cell r="J830" t="str">
            <v>091417875</v>
          </cell>
          <cell r="L830" t="str">
            <v>տնօրեն</v>
          </cell>
          <cell r="M830" t="str">
            <v>Վահրամ Միցխարի Իգիթյան</v>
          </cell>
          <cell r="N830">
            <v>16</v>
          </cell>
          <cell r="O830">
            <v>46</v>
          </cell>
          <cell r="P830">
            <v>302</v>
          </cell>
          <cell r="Q830">
            <v>15.231788079470199</v>
          </cell>
          <cell r="R830">
            <v>27</v>
          </cell>
          <cell r="S830">
            <v>92.231788079470192</v>
          </cell>
          <cell r="T830">
            <v>1</v>
          </cell>
          <cell r="U830">
            <v>43892</v>
          </cell>
          <cell r="V830">
            <v>43895</v>
          </cell>
          <cell r="W830">
            <v>4</v>
          </cell>
          <cell r="X830" t="str">
            <v>Ստուգում պլանային</v>
          </cell>
          <cell r="Y830" t="str">
            <v>հավելված 16, կետեր՝ 2,8,11,32,33</v>
          </cell>
          <cell r="Z830">
            <v>5</v>
          </cell>
          <cell r="AA830" t="str">
            <v xml:space="preserve"> </v>
          </cell>
          <cell r="AB830" t="str">
            <v>(Հ) 228–Ա</v>
          </cell>
          <cell r="AC830">
            <v>2</v>
          </cell>
          <cell r="AD830">
            <v>1</v>
          </cell>
          <cell r="AE830">
            <v>44440</v>
          </cell>
          <cell r="AF830">
            <v>44442</v>
          </cell>
          <cell r="AG830">
            <v>3</v>
          </cell>
          <cell r="AH830">
            <v>0</v>
          </cell>
          <cell r="AI830">
            <v>1</v>
          </cell>
          <cell r="AJ830">
            <v>77</v>
          </cell>
          <cell r="AK830">
            <v>2</v>
          </cell>
          <cell r="AL830">
            <v>15.231788079470192</v>
          </cell>
          <cell r="AM830">
            <v>5</v>
          </cell>
          <cell r="AN830">
            <v>77</v>
          </cell>
          <cell r="AO830">
            <v>0</v>
          </cell>
          <cell r="AP830">
            <v>44442</v>
          </cell>
        </row>
        <row r="831">
          <cell r="F831" t="str">
            <v>06936722</v>
          </cell>
          <cell r="G831" t="str">
            <v>Լոռի</v>
          </cell>
          <cell r="H831" t="str">
            <v>Լոռու մարզ ք․Վանաձոր 
Երևանյան խճ․ 123/1</v>
          </cell>
          <cell r="I831" t="str">
            <v>Լոռու մարզ գ․Մարգահովիտ</v>
          </cell>
          <cell r="J831" t="str">
            <v>093919133</v>
          </cell>
          <cell r="L831" t="str">
            <v>տնօրեն</v>
          </cell>
          <cell r="M831" t="str">
            <v>Սերժիկ 
Մալաքյան 
Սերոժի</v>
          </cell>
          <cell r="N831">
            <v>16</v>
          </cell>
          <cell r="O831">
            <v>75</v>
          </cell>
          <cell r="P831">
            <v>263</v>
          </cell>
          <cell r="Q831">
            <v>28.517110266159694</v>
          </cell>
          <cell r="R831">
            <v>23</v>
          </cell>
          <cell r="S831">
            <v>101.51711026615969</v>
          </cell>
          <cell r="T831">
            <v>1</v>
          </cell>
          <cell r="U831">
            <v>43896</v>
          </cell>
          <cell r="V831">
            <v>43900</v>
          </cell>
          <cell r="W831">
            <v>3</v>
          </cell>
          <cell r="X831" t="str">
            <v>Ստուգում պլանային</v>
          </cell>
          <cell r="Y831" t="str">
            <v>Հավելված 16 կետեր՝
6, 9, 15, 16, 26, 30, 31, 32</v>
          </cell>
          <cell r="Z831">
            <v>8</v>
          </cell>
          <cell r="AA831" t="str">
            <v xml:space="preserve"> </v>
          </cell>
          <cell r="AB831" t="str">
            <v>(Հ)171-Ա-19</v>
          </cell>
          <cell r="AC831">
            <v>2</v>
          </cell>
          <cell r="AD831">
            <v>2</v>
          </cell>
          <cell r="AE831">
            <v>44788</v>
          </cell>
          <cell r="AF831">
            <v>44789</v>
          </cell>
          <cell r="AG831">
            <v>2</v>
          </cell>
          <cell r="AH831">
            <v>4</v>
          </cell>
          <cell r="AI831" t="str">
            <v xml:space="preserve"> </v>
          </cell>
          <cell r="AJ831">
            <v>87.828897338403038</v>
          </cell>
          <cell r="AK831">
            <v>2</v>
          </cell>
          <cell r="AL831">
            <v>13.688212927756652</v>
          </cell>
          <cell r="AM831">
            <v>4</v>
          </cell>
          <cell r="AN831">
            <v>87.828897338403038</v>
          </cell>
          <cell r="AO831">
            <v>4</v>
          </cell>
          <cell r="AP831">
            <v>44789</v>
          </cell>
        </row>
        <row r="832">
          <cell r="F832" t="str">
            <v>01240892</v>
          </cell>
          <cell r="G832" t="str">
            <v>Շիրակ</v>
          </cell>
          <cell r="H832" t="str">
            <v>Շիրակի մարզ, ք.Արթիկ Նարեկացու 63/1</v>
          </cell>
          <cell r="I832" t="str">
            <v>Շիրակի մարզ, ք.Արթիկ Նարեկացու 63/1</v>
          </cell>
          <cell r="J832" t="str">
            <v>094479788</v>
          </cell>
          <cell r="K832" t="str">
            <v>grigstel@mail,ru</v>
          </cell>
          <cell r="L832" t="str">
            <v>տնօրեն</v>
          </cell>
          <cell r="M832" t="str">
            <v>Էմիլ Ռաֆիկի Սարգսյան</v>
          </cell>
          <cell r="N832">
            <v>16</v>
          </cell>
          <cell r="O832">
            <v>38</v>
          </cell>
          <cell r="P832">
            <v>263</v>
          </cell>
          <cell r="Q832">
            <v>14.448669201520911</v>
          </cell>
          <cell r="R832">
            <v>24.5</v>
          </cell>
          <cell r="S832">
            <v>88.948669201520914</v>
          </cell>
          <cell r="T832">
            <v>1</v>
          </cell>
          <cell r="U832">
            <v>43901</v>
          </cell>
          <cell r="V832">
            <v>43906</v>
          </cell>
          <cell r="W832">
            <v>4</v>
          </cell>
          <cell r="X832" t="str">
            <v>Ստուգում պլանային</v>
          </cell>
          <cell r="Y832" t="str">
            <v>հավելված 16, կետեր՝ 6,26,30,32</v>
          </cell>
          <cell r="Z832">
            <v>4</v>
          </cell>
          <cell r="AA832" t="str">
            <v xml:space="preserve"> </v>
          </cell>
          <cell r="AB832" t="str">
            <v>(Հ) 110–Ա</v>
          </cell>
          <cell r="AC832">
            <v>3</v>
          </cell>
          <cell r="AG832">
            <v>0</v>
          </cell>
          <cell r="AH832"/>
          <cell r="AI832">
            <v>1</v>
          </cell>
          <cell r="AL832">
            <v>88.948669201520914</v>
          </cell>
          <cell r="AM832">
            <v>4</v>
          </cell>
          <cell r="AN832">
            <v>88.948669201520914</v>
          </cell>
          <cell r="AO832">
            <v>4</v>
          </cell>
          <cell r="AP832">
            <v>43906</v>
          </cell>
        </row>
        <row r="833">
          <cell r="F833" t="str">
            <v>08617527</v>
          </cell>
          <cell r="G833" t="str">
            <v>Գեղարքունիք</v>
          </cell>
          <cell r="H833" t="str">
            <v>Գեղարքունիքի մարզ, Երևան-Սևան մայրուղի 57-րդ կմ</v>
          </cell>
          <cell r="I833" t="str">
            <v>Գեղարքունիքի մարզ, Երևան-Սևան մայրուղի 57-րդ կմ</v>
          </cell>
          <cell r="J833" t="str">
            <v>098200507</v>
          </cell>
          <cell r="L833" t="str">
            <v>տնօրեն</v>
          </cell>
          <cell r="M833" t="str">
            <v>Մարտիրոս Մինասի Սարգսյան</v>
          </cell>
          <cell r="N833">
            <v>16</v>
          </cell>
          <cell r="O833">
            <v>59</v>
          </cell>
          <cell r="P833">
            <v>339</v>
          </cell>
          <cell r="Q833">
            <v>17.404129793510325</v>
          </cell>
          <cell r="R833">
            <v>21</v>
          </cell>
          <cell r="S833">
            <v>88.404129793510322</v>
          </cell>
          <cell r="T833">
            <v>1</v>
          </cell>
          <cell r="U833">
            <v>44008</v>
          </cell>
          <cell r="V833">
            <v>44012</v>
          </cell>
          <cell r="W833">
            <v>3</v>
          </cell>
          <cell r="X833" t="str">
            <v>Ստուգում պլանային</v>
          </cell>
          <cell r="Y833" t="str">
            <v xml:space="preserve">Հավելված 16, կետեր՝ 6,7,11,22,28,30 </v>
          </cell>
          <cell r="Z833">
            <v>6</v>
          </cell>
          <cell r="AA833" t="str">
            <v xml:space="preserve"> </v>
          </cell>
          <cell r="AB833" t="str">
            <v>(Հ)78-Ա</v>
          </cell>
          <cell r="AC833">
            <v>3</v>
          </cell>
          <cell r="AG833">
            <v>0</v>
          </cell>
          <cell r="AH833"/>
          <cell r="AI833">
            <v>1</v>
          </cell>
          <cell r="AL833">
            <v>88.404129793510322</v>
          </cell>
          <cell r="AM833">
            <v>6</v>
          </cell>
          <cell r="AN833">
            <v>88.404129793510322</v>
          </cell>
          <cell r="AO833">
            <v>6</v>
          </cell>
          <cell r="AP833">
            <v>44012</v>
          </cell>
        </row>
        <row r="834">
          <cell r="F834" t="str">
            <v>04425606</v>
          </cell>
          <cell r="G834" t="str">
            <v>Արմավիր</v>
          </cell>
          <cell r="H834" t="str">
            <v>ՀՀ Արմավիրի մարզ, ք. Էջմիածին Մաշտոցի փ. 19</v>
          </cell>
          <cell r="I834" t="str">
            <v>Արմավիրի մարզ Ք. Մեծամոր արդյունաբերական թաղամաս 13/1</v>
          </cell>
          <cell r="J834" t="str">
            <v>077 95 03 95</v>
          </cell>
          <cell r="L834" t="str">
            <v>տնօրեն</v>
          </cell>
          <cell r="M834" t="str">
            <v>Մարտիրոսյան Ծերուն Կորյունի</v>
          </cell>
          <cell r="N834">
            <v>16</v>
          </cell>
          <cell r="O834">
            <v>112</v>
          </cell>
          <cell r="P834">
            <v>338</v>
          </cell>
          <cell r="Q834">
            <v>33.136094674556219</v>
          </cell>
          <cell r="R834">
            <v>24.5</v>
          </cell>
          <cell r="S834">
            <v>107.63609467455622</v>
          </cell>
          <cell r="T834">
            <v>1</v>
          </cell>
          <cell r="U834">
            <v>44098</v>
          </cell>
          <cell r="V834">
            <v>44099</v>
          </cell>
          <cell r="W834">
            <v>2</v>
          </cell>
          <cell r="X834" t="str">
            <v>Ստուգում պլանային</v>
          </cell>
          <cell r="Y834" t="str">
            <v>Հավելված 16 Կետեր՝ 6..21.22.23.24.2526.27.28.29,30</v>
          </cell>
          <cell r="Z834">
            <v>12</v>
          </cell>
          <cell r="AA834" t="str">
            <v xml:space="preserve"> </v>
          </cell>
          <cell r="AB834" t="str">
            <v>N 339-Ա</v>
          </cell>
          <cell r="AC834">
            <v>2</v>
          </cell>
          <cell r="AD834">
            <v>2</v>
          </cell>
          <cell r="AE834">
            <v>44505</v>
          </cell>
          <cell r="AF834">
            <v>44505</v>
          </cell>
          <cell r="AG834">
            <v>1</v>
          </cell>
          <cell r="AH834">
            <v>5</v>
          </cell>
          <cell r="AI834" t="str">
            <v xml:space="preserve"> </v>
          </cell>
          <cell r="AJ834">
            <v>88.701183431952671</v>
          </cell>
          <cell r="AK834">
            <v>2</v>
          </cell>
          <cell r="AL834">
            <v>18.934911242603548</v>
          </cell>
          <cell r="AM834">
            <v>7</v>
          </cell>
          <cell r="AN834">
            <v>88.701183431952671</v>
          </cell>
          <cell r="AO834">
            <v>12</v>
          </cell>
          <cell r="AP834">
            <v>44505</v>
          </cell>
        </row>
        <row r="835">
          <cell r="F835" t="str">
            <v>04721745</v>
          </cell>
          <cell r="G835" t="str">
            <v>Արմավիր</v>
          </cell>
          <cell r="H835" t="str">
            <v>ՀՀ Արմավիրի մարզ, գ Խորոնք Մ. Խորենացու փ. 1/1</v>
          </cell>
          <cell r="I835" t="str">
            <v>Արմավիրի մարզ, գ Խորոնք Մ. Խորենացու փ. 1/1</v>
          </cell>
          <cell r="J835" t="str">
            <v>098 00 40 85</v>
          </cell>
          <cell r="L835" t="str">
            <v>տնօրեն</v>
          </cell>
          <cell r="M835" t="str">
            <v>Սիմոն Ամիրխանյան</v>
          </cell>
          <cell r="N835">
            <v>16</v>
          </cell>
          <cell r="O835">
            <v>84</v>
          </cell>
          <cell r="P835">
            <v>338</v>
          </cell>
          <cell r="Q835">
            <v>24.852071005917161</v>
          </cell>
          <cell r="R835">
            <v>27</v>
          </cell>
          <cell r="S835">
            <v>101.85207100591717</v>
          </cell>
          <cell r="T835">
            <v>1</v>
          </cell>
          <cell r="U835">
            <v>44099</v>
          </cell>
          <cell r="V835">
            <v>44099</v>
          </cell>
          <cell r="W835">
            <v>1</v>
          </cell>
          <cell r="X835" t="str">
            <v>Ստուգում պլանային</v>
          </cell>
          <cell r="Y835" t="str">
            <v>Հավելված 16 Կետեր՝ 21.22.23.24.25.27.28.29,30</v>
          </cell>
          <cell r="Z835">
            <v>9</v>
          </cell>
          <cell r="AA835" t="str">
            <v xml:space="preserve"> </v>
          </cell>
          <cell r="AB835" t="str">
            <v>N 340-Ա</v>
          </cell>
          <cell r="AC835">
            <v>2</v>
          </cell>
          <cell r="AG835">
            <v>0</v>
          </cell>
          <cell r="AH835"/>
          <cell r="AI835">
            <v>1</v>
          </cell>
          <cell r="AL835">
            <v>101.85207100591717</v>
          </cell>
          <cell r="AM835">
            <v>9</v>
          </cell>
          <cell r="AN835">
            <v>101.85207100591717</v>
          </cell>
          <cell r="AO835">
            <v>9</v>
          </cell>
          <cell r="AP835">
            <v>44099</v>
          </cell>
        </row>
        <row r="836">
          <cell r="F836" t="str">
            <v>76839239</v>
          </cell>
          <cell r="G836" t="str">
            <v>Վայոց Ձոր</v>
          </cell>
          <cell r="H836" t="str">
            <v>Արենի համայնք գ․ Արենի 29/1</v>
          </cell>
          <cell r="I836" t="str">
            <v>Վայոց Ձոր Արենի համայնք գ․ Արենի 36 փողոց</v>
          </cell>
          <cell r="J836" t="str">
            <v>077209943</v>
          </cell>
          <cell r="L836" t="str">
            <v>Ա/Ձ</v>
          </cell>
          <cell r="M836" t="str">
            <v>Արգամ Կարապետյան Աղասիի</v>
          </cell>
          <cell r="N836">
            <v>16</v>
          </cell>
          <cell r="O836">
            <v>57</v>
          </cell>
          <cell r="P836">
            <v>181</v>
          </cell>
          <cell r="Q836">
            <v>31.491712707182316</v>
          </cell>
          <cell r="R836">
            <v>11.5</v>
          </cell>
          <cell r="S836">
            <v>92.991712707182316</v>
          </cell>
          <cell r="T836">
            <v>1</v>
          </cell>
          <cell r="U836">
            <v>44011</v>
          </cell>
          <cell r="V836">
            <v>44011</v>
          </cell>
          <cell r="W836">
            <v>1</v>
          </cell>
          <cell r="X836" t="str">
            <v>Ստուգում պլանային</v>
          </cell>
          <cell r="Y836" t="str">
            <v>Հավելված 16, կետ՝ 7, 8, 30, 32, 33, 34</v>
          </cell>
          <cell r="Z836">
            <v>6</v>
          </cell>
          <cell r="AA836" t="str">
            <v xml:space="preserve"> </v>
          </cell>
          <cell r="AB836" t="str">
            <v>(Հ) 436-Ա</v>
          </cell>
          <cell r="AC836">
            <v>2</v>
          </cell>
          <cell r="AD836">
            <v>1</v>
          </cell>
          <cell r="AE836">
            <v>44490</v>
          </cell>
          <cell r="AF836">
            <v>44491</v>
          </cell>
          <cell r="AG836">
            <v>2</v>
          </cell>
          <cell r="AH836">
            <v>2</v>
          </cell>
          <cell r="AI836" t="str">
            <v xml:space="preserve"> </v>
          </cell>
          <cell r="AJ836">
            <v>72.549723756906076</v>
          </cell>
          <cell r="AK836">
            <v>1</v>
          </cell>
          <cell r="AL836">
            <v>20.44198895027624</v>
          </cell>
          <cell r="AM836">
            <v>4</v>
          </cell>
          <cell r="AN836">
            <v>72.549723756906076</v>
          </cell>
          <cell r="AO836">
            <v>2</v>
          </cell>
          <cell r="AP836">
            <v>44491</v>
          </cell>
        </row>
        <row r="837">
          <cell r="F837" t="str">
            <v>09103176</v>
          </cell>
          <cell r="G837" t="str">
            <v>Վայոց ձոր</v>
          </cell>
          <cell r="H837" t="str">
            <v>Վայոց ձորի մարզ, Վայք համայնք, Շահումյան 20/7</v>
          </cell>
          <cell r="I837" t="str">
            <v>Վայոց ձորի մարզ, Վայք համայնք, Ջերմուկի խճ 81/1</v>
          </cell>
          <cell r="J837" t="str">
            <v>094383880</v>
          </cell>
          <cell r="K837" t="str">
            <v>-</v>
          </cell>
          <cell r="L837" t="str">
            <v>տնօրեն</v>
          </cell>
          <cell r="M837" t="str">
            <v>Վահե Պավելի Ասատրյան</v>
          </cell>
          <cell r="N837">
            <v>16</v>
          </cell>
          <cell r="O837">
            <v>54</v>
          </cell>
          <cell r="P837">
            <v>310</v>
          </cell>
          <cell r="Q837">
            <v>17.419354838709676</v>
          </cell>
          <cell r="R837">
            <v>20</v>
          </cell>
          <cell r="S837">
            <v>87.41935483870968</v>
          </cell>
          <cell r="T837">
            <v>1</v>
          </cell>
          <cell r="U837">
            <v>44006</v>
          </cell>
          <cell r="V837">
            <v>44006</v>
          </cell>
          <cell r="W837">
            <v>1</v>
          </cell>
          <cell r="X837" t="str">
            <v>Ստուգում պլանային</v>
          </cell>
          <cell r="Y837" t="str">
            <v>Հավելված 16, կետեր՝ 2,6,14,26,27,29</v>
          </cell>
          <cell r="Z837">
            <v>6</v>
          </cell>
          <cell r="AA837" t="str">
            <v xml:space="preserve"> </v>
          </cell>
          <cell r="AB837" t="str">
            <v>(Հ) 433-Ա</v>
          </cell>
          <cell r="AC837">
            <v>2</v>
          </cell>
          <cell r="AG837">
            <v>0</v>
          </cell>
          <cell r="AH837"/>
          <cell r="AI837">
            <v>1</v>
          </cell>
          <cell r="AL837">
            <v>87.41935483870968</v>
          </cell>
          <cell r="AM837">
            <v>6</v>
          </cell>
          <cell r="AN837">
            <v>87.41935483870968</v>
          </cell>
          <cell r="AO837">
            <v>6</v>
          </cell>
          <cell r="AP837">
            <v>44006</v>
          </cell>
        </row>
        <row r="838">
          <cell r="F838" t="str">
            <v>77401256</v>
          </cell>
          <cell r="G838" t="str">
            <v>Վայոց Ձոր</v>
          </cell>
          <cell r="H838" t="str">
            <v>ք․ Երևան Դրոյի փող շենք15/25</v>
          </cell>
          <cell r="I838" t="str">
            <v>Վայոց Ձոր, Վայք համայնք Ջերմուկի խճուղի 18/18</v>
          </cell>
          <cell r="J838" t="str">
            <v>098841974</v>
          </cell>
          <cell r="K838" t="str">
            <v>-</v>
          </cell>
          <cell r="L838" t="str">
            <v>Ա/Ձ</v>
          </cell>
          <cell r="M838" t="str">
            <v>Կարեն Հայրապետյան Էդիկի</v>
          </cell>
          <cell r="N838">
            <v>16</v>
          </cell>
          <cell r="O838">
            <v>57</v>
          </cell>
          <cell r="P838">
            <v>247</v>
          </cell>
          <cell r="Q838">
            <v>23.076923076923077</v>
          </cell>
          <cell r="R838">
            <v>11.5</v>
          </cell>
          <cell r="S838">
            <v>84.57692307692308</v>
          </cell>
          <cell r="T838">
            <v>1</v>
          </cell>
          <cell r="U838">
            <v>44012</v>
          </cell>
          <cell r="V838">
            <v>44012</v>
          </cell>
          <cell r="W838">
            <v>1</v>
          </cell>
          <cell r="X838" t="str">
            <v>Ստուգում պլանային</v>
          </cell>
          <cell r="Y838" t="str">
            <v>հավելված 16, կետ՝ 8․32․33․34․35․36</v>
          </cell>
          <cell r="Z838">
            <v>6</v>
          </cell>
          <cell r="AA838" t="str">
            <v xml:space="preserve"> </v>
          </cell>
          <cell r="AB838" t="str">
            <v>(Հ) 437-Ա</v>
          </cell>
          <cell r="AC838">
            <v>1</v>
          </cell>
          <cell r="AG838">
            <v>0</v>
          </cell>
          <cell r="AH838"/>
          <cell r="AI838">
            <v>1</v>
          </cell>
          <cell r="AL838">
            <v>84.57692307692308</v>
          </cell>
          <cell r="AM838">
            <v>6</v>
          </cell>
          <cell r="AN838">
            <v>84.57692307692308</v>
          </cell>
          <cell r="AO838">
            <v>6</v>
          </cell>
          <cell r="AP838">
            <v>44012</v>
          </cell>
        </row>
        <row r="839">
          <cell r="F839" t="str">
            <v>06958164</v>
          </cell>
          <cell r="G839" t="str">
            <v>Լոռի</v>
          </cell>
          <cell r="H839" t="str">
            <v>Լոռու մարզ ք․Վանաձոր 
Տիգրան Մեծի պող․, 
շենք 59, բնկ․ 67</v>
          </cell>
          <cell r="I839" t="str">
            <v>Լոռու մարզ, ք․Վանաձոր Բաղրամյան պող․ 58</v>
          </cell>
          <cell r="J839">
            <v>93050656</v>
          </cell>
          <cell r="L839" t="str">
            <v>տնօրեն</v>
          </cell>
          <cell r="M839" t="str">
            <v>Վահե 
Լավրենտիի 
Շարբաթյան</v>
          </cell>
          <cell r="N839">
            <v>16</v>
          </cell>
          <cell r="O839">
            <v>75</v>
          </cell>
          <cell r="P839">
            <v>273</v>
          </cell>
          <cell r="Q839">
            <v>27.472527472527474</v>
          </cell>
          <cell r="R839">
            <v>23</v>
          </cell>
          <cell r="S839">
            <v>100.47252747252747</v>
          </cell>
          <cell r="T839">
            <v>1</v>
          </cell>
          <cell r="U839">
            <v>43998</v>
          </cell>
          <cell r="V839">
            <v>43999</v>
          </cell>
          <cell r="W839">
            <v>2</v>
          </cell>
          <cell r="X839" t="str">
            <v>Ստուգում պլանային</v>
          </cell>
          <cell r="Y839" t="str">
            <v xml:space="preserve">Հավելված 16, կետ՝
6, 9, 14, 15, 16, 26, 30, 31, </v>
          </cell>
          <cell r="Z839">
            <v>8</v>
          </cell>
          <cell r="AA839" t="str">
            <v xml:space="preserve"> </v>
          </cell>
          <cell r="AB839" t="str">
            <v>(Հ)328-Ա-19</v>
          </cell>
          <cell r="AC839">
            <v>3</v>
          </cell>
          <cell r="AG839">
            <v>0</v>
          </cell>
          <cell r="AH839"/>
          <cell r="AI839">
            <v>1</v>
          </cell>
          <cell r="AL839">
            <v>100.47252747252747</v>
          </cell>
          <cell r="AM839">
            <v>8</v>
          </cell>
          <cell r="AN839">
            <v>100.47252747252747</v>
          </cell>
          <cell r="AO839">
            <v>8</v>
          </cell>
          <cell r="AP839">
            <v>43999</v>
          </cell>
        </row>
        <row r="840">
          <cell r="F840" t="str">
            <v>08421146</v>
          </cell>
          <cell r="G840" t="str">
            <v>Գեղարքունիք</v>
          </cell>
          <cell r="H840" t="str">
            <v>Գեղարքունիքի մարզ, քաղաք Մարտունի, Երևանյան 3</v>
          </cell>
          <cell r="I840" t="str">
            <v>Գեղարքունիքի մարզ, քաղաք Մարտունի, Երևանյան 3</v>
          </cell>
          <cell r="J840" t="str">
            <v>077 97 72 20</v>
          </cell>
          <cell r="L840" t="str">
            <v>տնօրեն</v>
          </cell>
          <cell r="M840" t="str">
            <v>Գևորգ Աշոտի Դանիելյան</v>
          </cell>
          <cell r="N840">
            <v>10</v>
          </cell>
          <cell r="O840">
            <v>75</v>
          </cell>
          <cell r="P840">
            <v>198</v>
          </cell>
          <cell r="Q840">
            <v>37.878787878787875</v>
          </cell>
          <cell r="R840">
            <v>23</v>
          </cell>
          <cell r="S840">
            <v>110.87878787878788</v>
          </cell>
          <cell r="T840">
            <v>1</v>
          </cell>
          <cell r="U840">
            <v>44335</v>
          </cell>
          <cell r="V840">
            <v>44337</v>
          </cell>
          <cell r="W840">
            <v>3</v>
          </cell>
          <cell r="X840" t="str">
            <v>Ստուգում պլանային</v>
          </cell>
          <cell r="Y840" t="str">
            <v>Հավելված 10, կետեր՝ 2, 7, 8, 10, 20, 33, 42, 43</v>
          </cell>
          <cell r="Z840">
            <v>8</v>
          </cell>
          <cell r="AA840" t="str">
            <v xml:space="preserve"> </v>
          </cell>
          <cell r="AB840" t="str">
            <v>Հ/602-2021</v>
          </cell>
          <cell r="AC840">
            <v>2</v>
          </cell>
          <cell r="AG840">
            <v>0</v>
          </cell>
          <cell r="AI840">
            <v>1</v>
          </cell>
          <cell r="AL840">
            <v>110.87878787878788</v>
          </cell>
          <cell r="AM840">
            <v>8</v>
          </cell>
          <cell r="AN840">
            <v>110.87878787878788</v>
          </cell>
          <cell r="AO840">
            <v>8</v>
          </cell>
          <cell r="AP840">
            <v>44337</v>
          </cell>
        </row>
        <row r="841">
          <cell r="F841" t="str">
            <v>08615641</v>
          </cell>
          <cell r="G841" t="str">
            <v>Գեղարքունիք</v>
          </cell>
          <cell r="H841" t="str">
            <v>Գեղարքունիքի մարզ, Երևան-Սևան ա/մ 57,3 կմ</v>
          </cell>
          <cell r="I841" t="str">
            <v>Գեղարքունիքի մարզ, Երևան-Սևան ա/մ 57,3 կմ</v>
          </cell>
          <cell r="J841" t="str">
            <v>093 42 56 12</v>
          </cell>
          <cell r="L841" t="str">
            <v>տնօրեն</v>
          </cell>
          <cell r="M841" t="str">
            <v>Յուրիկ Աղվանի Միրաքյան</v>
          </cell>
          <cell r="N841">
            <v>16</v>
          </cell>
          <cell r="O841">
            <v>55</v>
          </cell>
          <cell r="P841">
            <v>301</v>
          </cell>
          <cell r="Q841">
            <v>18.272425249169437</v>
          </cell>
          <cell r="R841">
            <v>20</v>
          </cell>
          <cell r="S841">
            <v>88.27242524916943</v>
          </cell>
          <cell r="T841">
            <v>1</v>
          </cell>
          <cell r="U841">
            <v>44000</v>
          </cell>
          <cell r="V841">
            <v>44004</v>
          </cell>
          <cell r="W841">
            <v>3</v>
          </cell>
          <cell r="X841" t="str">
            <v>Ստուգում պլանային</v>
          </cell>
          <cell r="Y841" t="str">
            <v>Հավելված 16, կետեր՝ 2,6,7,9,16, 28</v>
          </cell>
          <cell r="Z841">
            <v>6</v>
          </cell>
          <cell r="AA841" t="str">
            <v xml:space="preserve"> </v>
          </cell>
          <cell r="AB841" t="str">
            <v>N(Հ)414-Ա</v>
          </cell>
          <cell r="AC841">
            <v>3</v>
          </cell>
          <cell r="AG841">
            <v>0</v>
          </cell>
          <cell r="AH841"/>
          <cell r="AI841">
            <v>1</v>
          </cell>
          <cell r="AL841">
            <v>88.27242524916943</v>
          </cell>
          <cell r="AM841">
            <v>6</v>
          </cell>
          <cell r="AN841">
            <v>88.27242524916943</v>
          </cell>
          <cell r="AO841">
            <v>6</v>
          </cell>
          <cell r="AP841">
            <v>44004</v>
          </cell>
        </row>
        <row r="842">
          <cell r="F842" t="str">
            <v>08402934</v>
          </cell>
          <cell r="G842" t="str">
            <v>Գեղարքունիք</v>
          </cell>
          <cell r="H842" t="str">
            <v>Գեղարքունիքի մարզ, Սևան-Երևան ա/մ 1 կմ</v>
          </cell>
          <cell r="I842" t="str">
            <v>Գեղարքունիքի մարզ, Սևան-Երևան ա/մ 1 կմ</v>
          </cell>
          <cell r="J842" t="str">
            <v>094 34 62 64</v>
          </cell>
          <cell r="L842" t="str">
            <v>տնօրեն</v>
          </cell>
          <cell r="M842" t="str">
            <v>Գագիկ Մինասի Սողոմոնյան</v>
          </cell>
          <cell r="N842">
            <v>16</v>
          </cell>
          <cell r="O842">
            <v>86</v>
          </cell>
          <cell r="P842">
            <v>301</v>
          </cell>
          <cell r="Q842">
            <v>28.571428571428569</v>
          </cell>
          <cell r="R842">
            <v>21</v>
          </cell>
          <cell r="S842">
            <v>99.571428571428569</v>
          </cell>
          <cell r="T842">
            <v>1</v>
          </cell>
          <cell r="U842">
            <v>44000</v>
          </cell>
          <cell r="V842">
            <v>44004</v>
          </cell>
          <cell r="W842">
            <v>3</v>
          </cell>
          <cell r="X842" t="str">
            <v>Ստուգում պլանային</v>
          </cell>
          <cell r="Y842" t="str">
            <v>Հավելված 16, կետեր՝ 2,4,6,7,21,22,26, 28,30</v>
          </cell>
          <cell r="Z842">
            <v>9</v>
          </cell>
          <cell r="AA842" t="str">
            <v xml:space="preserve"> </v>
          </cell>
          <cell r="AB842" t="str">
            <v>N(Հ)412-Ա</v>
          </cell>
          <cell r="AC842">
            <v>3</v>
          </cell>
          <cell r="AG842">
            <v>0</v>
          </cell>
          <cell r="AH842"/>
          <cell r="AI842">
            <v>1</v>
          </cell>
          <cell r="AL842">
            <v>99.571428571428569</v>
          </cell>
          <cell r="AM842">
            <v>9</v>
          </cell>
          <cell r="AN842">
            <v>99.571428571428569</v>
          </cell>
          <cell r="AO842">
            <v>9</v>
          </cell>
          <cell r="AP842">
            <v>44004</v>
          </cell>
        </row>
        <row r="843">
          <cell r="F843" t="str">
            <v>08805501</v>
          </cell>
          <cell r="G843" t="str">
            <v>Գեղարքունիք</v>
          </cell>
          <cell r="H843" t="str">
            <v>Գեղարքունիքի մարզ, ք․Վարդենիս, Երևանյան 9</v>
          </cell>
          <cell r="I843" t="str">
            <v>Գեղարքունիքի մարզ, ք․Վարդենիս, Երևանյան 9</v>
          </cell>
          <cell r="J843" t="str">
            <v>077 72 33 00</v>
          </cell>
          <cell r="L843" t="str">
            <v>տնօրեն</v>
          </cell>
          <cell r="M843" t="str">
            <v>Սուրեն Սեդրակի Խաչատրյան</v>
          </cell>
          <cell r="N843">
            <v>16</v>
          </cell>
          <cell r="O843">
            <v>112</v>
          </cell>
          <cell r="P843">
            <v>301</v>
          </cell>
          <cell r="Q843">
            <v>37.209302325581397</v>
          </cell>
          <cell r="R843">
            <v>19</v>
          </cell>
          <cell r="S843">
            <v>106.2093023255814</v>
          </cell>
          <cell r="T843">
            <v>1</v>
          </cell>
          <cell r="U843">
            <v>44005</v>
          </cell>
          <cell r="V843">
            <v>44007</v>
          </cell>
          <cell r="W843">
            <v>3</v>
          </cell>
          <cell r="X843" t="str">
            <v>Ստուգում պլանային</v>
          </cell>
          <cell r="Y843" t="str">
            <v>Հավելված 16, կետեր՝ 2,4,6,7,13,22,23, 24,25,27,28,30</v>
          </cell>
          <cell r="Z843">
            <v>12</v>
          </cell>
          <cell r="AA843" t="str">
            <v xml:space="preserve"> </v>
          </cell>
          <cell r="AB843" t="str">
            <v>N(Հ)410-Ա</v>
          </cell>
          <cell r="AC843">
            <v>3</v>
          </cell>
          <cell r="AG843">
            <v>0</v>
          </cell>
          <cell r="AH843"/>
          <cell r="AI843">
            <v>1</v>
          </cell>
          <cell r="AL843">
            <v>106.2093023255814</v>
          </cell>
          <cell r="AM843">
            <v>12</v>
          </cell>
          <cell r="AN843">
            <v>106.2093023255814</v>
          </cell>
          <cell r="AO843">
            <v>12</v>
          </cell>
          <cell r="AP843">
            <v>44007</v>
          </cell>
        </row>
        <row r="844">
          <cell r="F844" t="str">
            <v>04419037</v>
          </cell>
          <cell r="G844" t="str">
            <v>Արմավիր</v>
          </cell>
          <cell r="H844" t="str">
            <v>ՀՀ Արմավիրի մարզ, ք. Արմավիր Շահումյան փ 53</v>
          </cell>
          <cell r="I844" t="str">
            <v>Արմավիրի մարզ, ք. Արմավիր Շահումյան փ 53</v>
          </cell>
          <cell r="J844">
            <v>94121111</v>
          </cell>
          <cell r="L844" t="str">
            <v>տնօրեն</v>
          </cell>
          <cell r="M844" t="str">
            <v>Խլղաթյան Խաչիկ Սարգսի</v>
          </cell>
          <cell r="N844">
            <v>16</v>
          </cell>
          <cell r="O844">
            <v>94</v>
          </cell>
          <cell r="P844">
            <v>338</v>
          </cell>
          <cell r="Q844">
            <v>27.810650887573964</v>
          </cell>
          <cell r="R844">
            <v>24.5</v>
          </cell>
          <cell r="S844">
            <v>102.31065088757396</v>
          </cell>
          <cell r="T844">
            <v>1</v>
          </cell>
          <cell r="U844">
            <v>43999</v>
          </cell>
          <cell r="V844">
            <v>44001</v>
          </cell>
          <cell r="W844">
            <v>3</v>
          </cell>
          <cell r="X844" t="str">
            <v>Ստուգում պլանային</v>
          </cell>
          <cell r="Y844" t="str">
            <v>Հավելված 16 Կետեր՝ 6.21.22.23.24.25.26,27.30,32</v>
          </cell>
          <cell r="Z844">
            <v>10</v>
          </cell>
          <cell r="AA844" t="str">
            <v xml:space="preserve"> </v>
          </cell>
          <cell r="AB844" t="str">
            <v>379-Ա</v>
          </cell>
          <cell r="AC844">
            <v>2</v>
          </cell>
          <cell r="AD844">
            <v>1</v>
          </cell>
          <cell r="AE844">
            <v>44250</v>
          </cell>
          <cell r="AF844">
            <v>44250</v>
          </cell>
          <cell r="AG844">
            <v>1</v>
          </cell>
          <cell r="AH844">
            <v>10</v>
          </cell>
          <cell r="AI844" t="str">
            <v xml:space="preserve"> </v>
          </cell>
          <cell r="AJ844">
            <v>102.31065088757396</v>
          </cell>
          <cell r="AK844">
            <v>2</v>
          </cell>
          <cell r="AL844">
            <v>0</v>
          </cell>
          <cell r="AM844">
            <v>0</v>
          </cell>
          <cell r="AN844">
            <v>102.31065088757396</v>
          </cell>
          <cell r="AO844">
            <v>10</v>
          </cell>
          <cell r="AP844">
            <v>44250</v>
          </cell>
        </row>
        <row r="845">
          <cell r="F845" t="str">
            <v>04432944</v>
          </cell>
          <cell r="G845" t="str">
            <v>Արմավիր</v>
          </cell>
          <cell r="H845" t="str">
            <v>ՀՀ Արմավիրի մարզ,ք. Արմավիր Գորկու փ.148/1</v>
          </cell>
          <cell r="I845" t="str">
            <v>Արմավիրի մարզ,ք. Արմավիր Գորկու փ.148/1</v>
          </cell>
          <cell r="J845">
            <v>93505951</v>
          </cell>
          <cell r="L845" t="str">
            <v>տնօրեն</v>
          </cell>
          <cell r="M845" t="str">
            <v>Սոլկարյան Քաջիկ</v>
          </cell>
          <cell r="N845">
            <v>16</v>
          </cell>
          <cell r="O845">
            <v>112</v>
          </cell>
          <cell r="P845">
            <v>338</v>
          </cell>
          <cell r="Q845">
            <v>33.136094674556219</v>
          </cell>
          <cell r="R845">
            <v>27</v>
          </cell>
          <cell r="S845">
            <v>110.13609467455622</v>
          </cell>
          <cell r="T845">
            <v>1</v>
          </cell>
          <cell r="U845">
            <v>44005</v>
          </cell>
          <cell r="V845">
            <v>44007</v>
          </cell>
          <cell r="W845">
            <v>3</v>
          </cell>
          <cell r="X845" t="str">
            <v>Ստուգում պլանային</v>
          </cell>
          <cell r="Y845" t="str">
            <v>Հավելված 16 Կետեր՝ 6.21.22.23.24.25,26.27.28.29.30, 32</v>
          </cell>
          <cell r="Z845">
            <v>12</v>
          </cell>
          <cell r="AA845" t="str">
            <v xml:space="preserve"> </v>
          </cell>
          <cell r="AB845" t="str">
            <v>350-Ա</v>
          </cell>
          <cell r="AC845">
            <v>2</v>
          </cell>
          <cell r="AD845">
            <v>2</v>
          </cell>
          <cell r="AE845">
            <v>44729</v>
          </cell>
          <cell r="AF845">
            <v>44729</v>
          </cell>
          <cell r="AG845">
            <v>1</v>
          </cell>
          <cell r="AH845">
            <v>11</v>
          </cell>
          <cell r="AI845" t="str">
            <v xml:space="preserve"> </v>
          </cell>
          <cell r="AJ845">
            <v>107.47337278106508</v>
          </cell>
          <cell r="AK845">
            <v>3</v>
          </cell>
          <cell r="AL845">
            <v>2.6627218934911383</v>
          </cell>
          <cell r="AM845">
            <v>1</v>
          </cell>
          <cell r="AN845">
            <v>107.47337278106508</v>
          </cell>
          <cell r="AO845">
            <v>11</v>
          </cell>
          <cell r="AP845">
            <v>44729</v>
          </cell>
        </row>
        <row r="846">
          <cell r="F846" t="str">
            <v>05539947</v>
          </cell>
          <cell r="G846" t="str">
            <v>Շիրակ</v>
          </cell>
          <cell r="H846" t="str">
            <v>ք.Գյումրի, Երկաթուղայինների փողոց 51</v>
          </cell>
          <cell r="I846" t="str">
            <v>Շիրակի մարզ, ք.Գյումրի, Երկաթուղայինների փողոց 51</v>
          </cell>
          <cell r="J846" t="str">
            <v>094 40 40 49</v>
          </cell>
          <cell r="K846" t="str">
            <v>Kamuna3@bk.ru</v>
          </cell>
          <cell r="L846" t="str">
            <v>տնօրեն</v>
          </cell>
          <cell r="M846" t="str">
            <v>Արտաշես Միշայի Գևորգյան</v>
          </cell>
          <cell r="N846">
            <v>16</v>
          </cell>
          <cell r="O846">
            <v>10</v>
          </cell>
          <cell r="P846">
            <v>284</v>
          </cell>
          <cell r="Q846">
            <v>3.5211267605633805</v>
          </cell>
          <cell r="R846">
            <v>27</v>
          </cell>
          <cell r="S846">
            <v>80.521126760563376</v>
          </cell>
          <cell r="T846">
            <v>1</v>
          </cell>
          <cell r="U846">
            <v>43992</v>
          </cell>
          <cell r="V846">
            <v>43994</v>
          </cell>
          <cell r="W846">
            <v>3</v>
          </cell>
          <cell r="X846" t="str">
            <v>Ստուգում պլանային</v>
          </cell>
          <cell r="Y846" t="str">
            <v>Հավելված 16, կետ՝6</v>
          </cell>
          <cell r="Z846">
            <v>1</v>
          </cell>
          <cell r="AA846" t="str">
            <v xml:space="preserve"> </v>
          </cell>
          <cell r="AB846" t="str">
            <v>(Հ) 374–Ա</v>
          </cell>
          <cell r="AC846">
            <v>3</v>
          </cell>
          <cell r="AD846">
            <v>1</v>
          </cell>
          <cell r="AE846">
            <v>44523</v>
          </cell>
          <cell r="AF846">
            <v>44524</v>
          </cell>
          <cell r="AG846">
            <v>2</v>
          </cell>
          <cell r="AH846">
            <v>0</v>
          </cell>
          <cell r="AI846">
            <v>1</v>
          </cell>
          <cell r="AJ846">
            <v>69.5</v>
          </cell>
          <cell r="AK846">
            <v>2</v>
          </cell>
          <cell r="AL846">
            <v>11.021126760563376</v>
          </cell>
          <cell r="AM846">
            <v>1</v>
          </cell>
          <cell r="AN846">
            <v>69.5</v>
          </cell>
          <cell r="AO846">
            <v>0</v>
          </cell>
          <cell r="AP846">
            <v>44524</v>
          </cell>
        </row>
        <row r="847">
          <cell r="F847" t="str">
            <v>81719398</v>
          </cell>
          <cell r="G847" t="str">
            <v>Շիրակ</v>
          </cell>
          <cell r="H847" t="str">
            <v>ՀՀ Արագածոտն մարզ գ.Մելիք 2նրբ. 6 փողոց 5 տ.</v>
          </cell>
          <cell r="I847" t="str">
            <v>Շիրակի մարզ, գյուղ Մեծ Մանթաշ 19փող. 19</v>
          </cell>
          <cell r="J847" t="str">
            <v>094 00 34 14</v>
          </cell>
          <cell r="K847" t="str">
            <v>tina1982@bk.ru</v>
          </cell>
          <cell r="L847" t="str">
            <v>տնօրեն</v>
          </cell>
          <cell r="M847" t="str">
            <v>Աշոտ Հովհաննեսի Խլղաթյան</v>
          </cell>
          <cell r="N847">
            <v>16</v>
          </cell>
          <cell r="O847">
            <v>19</v>
          </cell>
          <cell r="P847">
            <v>275</v>
          </cell>
          <cell r="Q847">
            <v>6.9090909090909092</v>
          </cell>
          <cell r="R847">
            <v>27</v>
          </cell>
          <cell r="S847">
            <v>83.909090909090907</v>
          </cell>
          <cell r="T847">
            <v>1</v>
          </cell>
          <cell r="U847">
            <v>43997</v>
          </cell>
          <cell r="V847">
            <v>43999</v>
          </cell>
          <cell r="W847">
            <v>3</v>
          </cell>
          <cell r="X847" t="str">
            <v>Ստուգում պլանային</v>
          </cell>
          <cell r="Y847" t="str">
            <v>Հավելված 16, կետեր՝ 26, 35</v>
          </cell>
          <cell r="Z847">
            <v>2</v>
          </cell>
          <cell r="AA847" t="str">
            <v xml:space="preserve"> </v>
          </cell>
          <cell r="AB847" t="str">
            <v>(Հ) 375–Ա</v>
          </cell>
          <cell r="AC847">
            <v>3</v>
          </cell>
          <cell r="AD847">
            <v>2</v>
          </cell>
          <cell r="AE847">
            <v>44504</v>
          </cell>
          <cell r="AF847">
            <v>44505</v>
          </cell>
          <cell r="AG847">
            <v>2</v>
          </cell>
          <cell r="AH847">
            <v>0</v>
          </cell>
          <cell r="AI847">
            <v>1</v>
          </cell>
          <cell r="AJ847">
            <v>77</v>
          </cell>
          <cell r="AK847">
            <v>2</v>
          </cell>
          <cell r="AL847">
            <v>6.9090909090909065</v>
          </cell>
          <cell r="AM847">
            <v>2</v>
          </cell>
          <cell r="AN847">
            <v>77</v>
          </cell>
          <cell r="AO847">
            <v>0</v>
          </cell>
          <cell r="AP847">
            <v>44505</v>
          </cell>
        </row>
        <row r="848">
          <cell r="F848" t="str">
            <v>07617432</v>
          </cell>
          <cell r="G848" t="str">
            <v>Տավուշ</v>
          </cell>
          <cell r="H848" t="str">
            <v>Տավուշի մարզ, Կողբ համայնք 19/20</v>
          </cell>
          <cell r="I848" t="str">
            <v>Տավուշի մարզ, Կողբ համայնք 1 շ.40/1</v>
          </cell>
          <cell r="L848" t="str">
            <v>Տնօրեն</v>
          </cell>
          <cell r="M848" t="str">
            <v>Հովսեփ Ջիլավյան Ռոբերտի</v>
          </cell>
          <cell r="N848">
            <v>16</v>
          </cell>
          <cell r="O848">
            <v>48</v>
          </cell>
          <cell r="P848">
            <v>246</v>
          </cell>
          <cell r="Q848">
            <v>19.512195121951219</v>
          </cell>
          <cell r="R848">
            <v>24.5</v>
          </cell>
          <cell r="S848">
            <v>94.012195121951223</v>
          </cell>
          <cell r="T848">
            <v>1</v>
          </cell>
          <cell r="U848">
            <v>44011</v>
          </cell>
          <cell r="V848">
            <v>44012</v>
          </cell>
          <cell r="W848">
            <v>2</v>
          </cell>
          <cell r="X848" t="str">
            <v>Ստուգում պլանային</v>
          </cell>
          <cell r="Y848" t="str">
            <v>Հավելված՝ 16, կետեր 6,14,16,30,35</v>
          </cell>
          <cell r="Z848">
            <v>5</v>
          </cell>
          <cell r="AA848" t="str">
            <v xml:space="preserve"> </v>
          </cell>
          <cell r="AB848" t="str">
            <v>(Հ)464-Ա</v>
          </cell>
          <cell r="AC848">
            <v>2</v>
          </cell>
          <cell r="AD848">
            <v>1</v>
          </cell>
          <cell r="AE848">
            <v>44441</v>
          </cell>
          <cell r="AF848">
            <v>44442</v>
          </cell>
          <cell r="AG848">
            <v>2</v>
          </cell>
          <cell r="AH848">
            <v>3</v>
          </cell>
          <cell r="AI848" t="str">
            <v xml:space="preserve"> </v>
          </cell>
          <cell r="AJ848">
            <v>86.288617886178855</v>
          </cell>
          <cell r="AK848">
            <v>2</v>
          </cell>
          <cell r="AL848">
            <v>7.7235772357723675</v>
          </cell>
          <cell r="AM848">
            <v>2</v>
          </cell>
          <cell r="AN848">
            <v>86.288617886178855</v>
          </cell>
          <cell r="AO848">
            <v>3</v>
          </cell>
          <cell r="AP848">
            <v>44442</v>
          </cell>
        </row>
        <row r="849">
          <cell r="F849" t="str">
            <v>07613157</v>
          </cell>
          <cell r="G849" t="str">
            <v>Տավուշ</v>
          </cell>
          <cell r="H849" t="str">
            <v>Տավուշի մարզ, քաղաք Իջևան Ղարագյոզյան 55</v>
          </cell>
          <cell r="I849" t="str">
            <v>Տավուշի մարզ, քաղաք Իջևան Երևանյան 118</v>
          </cell>
          <cell r="L849" t="str">
            <v>Տնօրեն</v>
          </cell>
          <cell r="M849" t="str">
            <v>Դավիթ Չիբուխչյան Գևորգի</v>
          </cell>
          <cell r="N849">
            <v>16</v>
          </cell>
          <cell r="O849">
            <v>30</v>
          </cell>
          <cell r="P849">
            <v>339</v>
          </cell>
          <cell r="Q849">
            <v>8.8495575221238933</v>
          </cell>
          <cell r="R849">
            <v>24.5</v>
          </cell>
          <cell r="S849">
            <v>83.349557522123888</v>
          </cell>
          <cell r="T849">
            <v>1</v>
          </cell>
          <cell r="U849">
            <v>44005</v>
          </cell>
          <cell r="V849">
            <v>44006</v>
          </cell>
          <cell r="W849">
            <v>2</v>
          </cell>
          <cell r="X849" t="str">
            <v>Ստուգում պլանային</v>
          </cell>
          <cell r="Y849" t="str">
            <v>Հավելված՝ 16, կետեր 4,6,30,</v>
          </cell>
          <cell r="Z849">
            <v>3</v>
          </cell>
          <cell r="AA849" t="str">
            <v xml:space="preserve"> </v>
          </cell>
          <cell r="AB849" t="str">
            <v>182-Ա-2020</v>
          </cell>
          <cell r="AC849">
            <v>2</v>
          </cell>
          <cell r="AG849">
            <v>0</v>
          </cell>
          <cell r="AH849"/>
          <cell r="AI849">
            <v>1</v>
          </cell>
          <cell r="AL849">
            <v>83.349557522123888</v>
          </cell>
          <cell r="AM849">
            <v>3</v>
          </cell>
          <cell r="AN849">
            <v>83.349557522123888</v>
          </cell>
          <cell r="AO849">
            <v>3</v>
          </cell>
          <cell r="AP849">
            <v>44006</v>
          </cell>
        </row>
        <row r="850">
          <cell r="F850" t="str">
            <v>05807105</v>
          </cell>
          <cell r="G850" t="str">
            <v>Շիրակ</v>
          </cell>
          <cell r="H850" t="str">
            <v>ք.Գյումրի,Ղանդիլյան փողոց, 49շ., բն.30</v>
          </cell>
          <cell r="I850" t="str">
            <v>Շիրակի մարզ,Մայիսյան համայնք, Մայիսյան–Գյումրի մայրուղի 9</v>
          </cell>
          <cell r="J850" t="str">
            <v>055 42 74 21</v>
          </cell>
          <cell r="K850" t="str">
            <v>hamaka@list.ru</v>
          </cell>
          <cell r="L850" t="str">
            <v>պատասխանատատու</v>
          </cell>
          <cell r="M850" t="str">
            <v>Արմեն Ժորայի Պետրոսյան</v>
          </cell>
          <cell r="N850">
            <v>16</v>
          </cell>
          <cell r="O850">
            <v>55</v>
          </cell>
          <cell r="P850">
            <v>256</v>
          </cell>
          <cell r="Q850">
            <v>21.484375</v>
          </cell>
          <cell r="R850">
            <v>27</v>
          </cell>
          <cell r="S850">
            <v>98.484375</v>
          </cell>
          <cell r="T850">
            <v>1</v>
          </cell>
          <cell r="U850">
            <v>43999</v>
          </cell>
          <cell r="V850">
            <v>44001</v>
          </cell>
          <cell r="W850">
            <v>3</v>
          </cell>
          <cell r="X850" t="str">
            <v>Ստուգում պլանային</v>
          </cell>
          <cell r="Y850" t="str">
            <v xml:space="preserve">Հավելված 16, կետեր՝6,9,14,26,29,32 </v>
          </cell>
          <cell r="Z850">
            <v>6</v>
          </cell>
          <cell r="AA850" t="str">
            <v xml:space="preserve"> </v>
          </cell>
          <cell r="AB850" t="str">
            <v>(Հ) 376-Ա</v>
          </cell>
          <cell r="AC850">
            <v>3</v>
          </cell>
          <cell r="AD850">
            <v>1</v>
          </cell>
          <cell r="AE850">
            <v>44432</v>
          </cell>
          <cell r="AF850">
            <v>44433</v>
          </cell>
          <cell r="AG850">
            <v>2</v>
          </cell>
          <cell r="AH850">
            <v>2</v>
          </cell>
          <cell r="AI850" t="str">
            <v xml:space="preserve"> </v>
          </cell>
          <cell r="AJ850">
            <v>84.421875</v>
          </cell>
          <cell r="AK850">
            <v>2</v>
          </cell>
          <cell r="AL850">
            <v>14.0625</v>
          </cell>
          <cell r="AM850">
            <v>4</v>
          </cell>
          <cell r="AN850">
            <v>84.421875</v>
          </cell>
          <cell r="AO850">
            <v>2</v>
          </cell>
          <cell r="AP850">
            <v>44433</v>
          </cell>
        </row>
        <row r="851">
          <cell r="F851" t="str">
            <v>06406567</v>
          </cell>
          <cell r="G851" t="str">
            <v>Լոռի</v>
          </cell>
          <cell r="H851" t="str">
            <v>ՀՀ Լոռու մարզ, ք․Ստեփանավան, Միքայելյան փող․,1 նրբ, տուն 9</v>
          </cell>
          <cell r="I851" t="str">
            <v>Լոռու մարզ, ք․Ստեփանավան, Վիրահայոց մայրուղի 39</v>
          </cell>
          <cell r="J851">
            <v>43337777</v>
          </cell>
          <cell r="L851" t="str">
            <v>տնօրեն</v>
          </cell>
          <cell r="M851" t="str">
            <v>Ալբերտ Ղարաքեշիշյան Միքայելի</v>
          </cell>
          <cell r="N851">
            <v>16</v>
          </cell>
          <cell r="O851">
            <v>30</v>
          </cell>
          <cell r="P851">
            <v>273</v>
          </cell>
          <cell r="Q851">
            <v>10.989010989010989</v>
          </cell>
          <cell r="R851">
            <v>21</v>
          </cell>
          <cell r="S851">
            <v>81.989010989010993</v>
          </cell>
          <cell r="T851">
            <v>1</v>
          </cell>
          <cell r="U851">
            <v>44040</v>
          </cell>
          <cell r="V851">
            <v>44041</v>
          </cell>
          <cell r="W851">
            <v>2</v>
          </cell>
          <cell r="X851" t="str">
            <v>Ստուգում պլանային</v>
          </cell>
          <cell r="Y851" t="str">
            <v xml:space="preserve">հավելված 16, կետեր՝ 6, 35, 36
</v>
          </cell>
          <cell r="Z851">
            <v>3</v>
          </cell>
          <cell r="AA851" t="str">
            <v xml:space="preserve"> </v>
          </cell>
          <cell r="AB851" t="str">
            <v>(Հ)505-Ա-19</v>
          </cell>
          <cell r="AC851">
            <v>2</v>
          </cell>
          <cell r="AD851">
            <v>1</v>
          </cell>
          <cell r="AE851">
            <v>44466</v>
          </cell>
          <cell r="AF851">
            <v>44466</v>
          </cell>
          <cell r="AG851">
            <v>1</v>
          </cell>
          <cell r="AH851">
            <v>3</v>
          </cell>
          <cell r="AI851" t="str">
            <v xml:space="preserve"> </v>
          </cell>
          <cell r="AJ851">
            <v>81.989010989010993</v>
          </cell>
          <cell r="AK851">
            <v>3</v>
          </cell>
          <cell r="AL851">
            <v>0</v>
          </cell>
          <cell r="AM851">
            <v>0</v>
          </cell>
          <cell r="AN851">
            <v>81.989010989010993</v>
          </cell>
          <cell r="AO851">
            <v>3</v>
          </cell>
          <cell r="AP851">
            <v>44466</v>
          </cell>
        </row>
        <row r="852">
          <cell r="F852" t="str">
            <v>03316637</v>
          </cell>
          <cell r="G852" t="str">
            <v>Կոտայք</v>
          </cell>
          <cell r="H852" t="str">
            <v>Կոտայքի մարզի գյուղ Արզնի Երևան - Սևան մայրուղի թիվ 2</v>
          </cell>
          <cell r="I852" t="str">
            <v>Կոտայքի մարզի գյուղ Արզնի Երևան - Սևան մայրուղի թիվ 2</v>
          </cell>
          <cell r="J852" t="str">
            <v>096011011</v>
          </cell>
          <cell r="K852" t="str">
            <v>Abrahamyan800@mail.ru</v>
          </cell>
          <cell r="L852" t="str">
            <v>տնօրեն</v>
          </cell>
          <cell r="M852" t="str">
            <v>Ռոբերտ Գագիկի Աբրահամյան</v>
          </cell>
          <cell r="N852">
            <v>16</v>
          </cell>
          <cell r="O852">
            <v>0</v>
          </cell>
          <cell r="P852">
            <v>321</v>
          </cell>
          <cell r="Q852">
            <v>0</v>
          </cell>
          <cell r="R852">
            <v>23</v>
          </cell>
          <cell r="S852">
            <v>73</v>
          </cell>
          <cell r="T852">
            <v>1</v>
          </cell>
          <cell r="U852">
            <v>44013</v>
          </cell>
          <cell r="V852">
            <v>44014</v>
          </cell>
          <cell r="W852">
            <v>2</v>
          </cell>
          <cell r="X852" t="str">
            <v>Ստուգում պլանային</v>
          </cell>
          <cell r="Y852" t="str">
            <v xml:space="preserve">Հավելված 16 </v>
          </cell>
          <cell r="Z852">
            <v>0</v>
          </cell>
          <cell r="AA852">
            <v>1</v>
          </cell>
          <cell r="AC852">
            <v>3</v>
          </cell>
          <cell r="AG852">
            <v>0</v>
          </cell>
          <cell r="AH852"/>
          <cell r="AI852">
            <v>1</v>
          </cell>
          <cell r="AL852">
            <v>73</v>
          </cell>
          <cell r="AM852">
            <v>0</v>
          </cell>
          <cell r="AN852">
            <v>73</v>
          </cell>
          <cell r="AO852">
            <v>0</v>
          </cell>
          <cell r="AP852">
            <v>44014</v>
          </cell>
        </row>
        <row r="853">
          <cell r="F853" t="str">
            <v>05024045</v>
          </cell>
          <cell r="G853" t="str">
            <v>Կոտայք</v>
          </cell>
          <cell r="H853" t="str">
            <v xml:space="preserve">Կոտայքի մարզի Եղվարդ համայնքի Երևանյան խճուղի թիվ 1 </v>
          </cell>
          <cell r="I853" t="str">
            <v xml:space="preserve">Կոտայքի մարզի Եղվարդ համայնքի Երևանյան խճուղի թիվ 1 </v>
          </cell>
          <cell r="J853" t="str">
            <v>094 00 34 14</v>
          </cell>
          <cell r="K853" t="str">
            <v>kachatryantina@gmail.com</v>
          </cell>
          <cell r="L853" t="str">
            <v>տնօրենի լ/ա</v>
          </cell>
          <cell r="M853" t="str">
            <v>Աշոտ Հովհաննեսի Խլղաթյան</v>
          </cell>
          <cell r="N853">
            <v>16</v>
          </cell>
          <cell r="O853">
            <v>38</v>
          </cell>
          <cell r="P853">
            <v>311</v>
          </cell>
          <cell r="Q853">
            <v>12.218649517684888</v>
          </cell>
          <cell r="R853">
            <v>21</v>
          </cell>
          <cell r="S853">
            <v>83.218649517684895</v>
          </cell>
          <cell r="T853">
            <v>1</v>
          </cell>
          <cell r="U853">
            <v>44041</v>
          </cell>
          <cell r="V853">
            <v>44042</v>
          </cell>
          <cell r="W853">
            <v>2</v>
          </cell>
          <cell r="X853" t="str">
            <v>Ստուգում պլանային</v>
          </cell>
          <cell r="Y853" t="str">
            <v xml:space="preserve">Հավելված 16, կետեր՝ 21, 27, 29, 36 </v>
          </cell>
          <cell r="Z853">
            <v>4</v>
          </cell>
          <cell r="AA853" t="str">
            <v xml:space="preserve"> </v>
          </cell>
          <cell r="AB853" t="str">
            <v xml:space="preserve"> Հ 494-Ա</v>
          </cell>
          <cell r="AC853">
            <v>3</v>
          </cell>
          <cell r="AD853">
            <v>1</v>
          </cell>
          <cell r="AE853">
            <v>44274</v>
          </cell>
          <cell r="AF853">
            <v>44274</v>
          </cell>
          <cell r="AG853">
            <v>1</v>
          </cell>
          <cell r="AH853">
            <v>0</v>
          </cell>
          <cell r="AI853">
            <v>1</v>
          </cell>
          <cell r="AJ853">
            <v>71</v>
          </cell>
          <cell r="AK853">
            <v>2</v>
          </cell>
          <cell r="AL853">
            <v>12.218649517684895</v>
          </cell>
          <cell r="AM853">
            <v>4</v>
          </cell>
          <cell r="AN853">
            <v>71</v>
          </cell>
          <cell r="AO853">
            <v>0</v>
          </cell>
          <cell r="AP853">
            <v>44274</v>
          </cell>
        </row>
        <row r="854">
          <cell r="F854" t="str">
            <v>00842235</v>
          </cell>
          <cell r="G854" t="str">
            <v>Արարատ</v>
          </cell>
          <cell r="H854" t="str">
            <v xml:space="preserve">Երևան,Թբիլիսյան խ․/ 43 </v>
          </cell>
          <cell r="I854" t="str">
            <v>Արարատի մարզ,Ավշար-Արարատ-Վեդի 2/1</v>
          </cell>
          <cell r="J854" t="str">
            <v>՛077266900</v>
          </cell>
          <cell r="L854" t="str">
            <v>անվտանգության պատասխանատու</v>
          </cell>
          <cell r="M854" t="str">
            <v>Արթուր Ղազարյան Հարությունի</v>
          </cell>
          <cell r="N854">
            <v>16</v>
          </cell>
          <cell r="O854">
            <v>27</v>
          </cell>
          <cell r="P854">
            <v>338</v>
          </cell>
          <cell r="Q854">
            <v>7.9881656804733732</v>
          </cell>
          <cell r="R854">
            <v>27</v>
          </cell>
          <cell r="S854">
            <v>84.988165680473372</v>
          </cell>
          <cell r="T854">
            <v>1</v>
          </cell>
          <cell r="U854">
            <v>44040</v>
          </cell>
          <cell r="V854">
            <v>44042</v>
          </cell>
          <cell r="W854">
            <v>3</v>
          </cell>
          <cell r="X854" t="str">
            <v>Ստուգում պլանային</v>
          </cell>
          <cell r="Y854" t="str">
            <v>Հավելված 16, կետեր՝ 1,3,32</v>
          </cell>
          <cell r="Z854">
            <v>3</v>
          </cell>
          <cell r="AA854" t="str">
            <v xml:space="preserve"> </v>
          </cell>
          <cell r="AB854" t="str">
            <v>(Հ) 526-Ա</v>
          </cell>
          <cell r="AC854">
            <v>3</v>
          </cell>
          <cell r="AD854">
            <v>1</v>
          </cell>
          <cell r="AE854">
            <v>44512</v>
          </cell>
          <cell r="AF854">
            <v>44512</v>
          </cell>
          <cell r="AG854">
            <v>1</v>
          </cell>
          <cell r="AH854">
            <v>0</v>
          </cell>
          <cell r="AI854">
            <v>1</v>
          </cell>
          <cell r="AJ854">
            <v>77</v>
          </cell>
          <cell r="AK854">
            <v>2</v>
          </cell>
          <cell r="AL854">
            <v>7.9881656804733723</v>
          </cell>
          <cell r="AM854">
            <v>3</v>
          </cell>
          <cell r="AN854">
            <v>77</v>
          </cell>
          <cell r="AO854">
            <v>0</v>
          </cell>
          <cell r="AP854">
            <v>44512</v>
          </cell>
        </row>
        <row r="855">
          <cell r="F855" t="str">
            <v>04109494</v>
          </cell>
          <cell r="G855" t="str">
            <v>Արարատ</v>
          </cell>
          <cell r="H855" t="str">
            <v>Արարատի մարզ,գ․ Զանգակատուն Պ․Սևակի փ․ 2 նրբ․ տ 11</v>
          </cell>
          <cell r="I855" t="str">
            <v>Արարատի մարզ,Այգավան համայնք,Արարատյան փ․3/1</v>
          </cell>
          <cell r="J855" t="str">
            <v>՛093919187</v>
          </cell>
          <cell r="L855" t="str">
            <v>տնօրեն</v>
          </cell>
          <cell r="M855" t="str">
            <v>Արթուր Հովհաննիսյան Զավենի</v>
          </cell>
          <cell r="N855">
            <v>16</v>
          </cell>
          <cell r="O855">
            <v>28</v>
          </cell>
          <cell r="P855">
            <v>358</v>
          </cell>
          <cell r="Q855">
            <v>7.8212290502793298</v>
          </cell>
          <cell r="R855">
            <v>24.5</v>
          </cell>
          <cell r="S855">
            <v>82.321229050279328</v>
          </cell>
          <cell r="T855">
            <v>1</v>
          </cell>
          <cell r="U855">
            <v>44041</v>
          </cell>
          <cell r="V855">
            <v>44043</v>
          </cell>
          <cell r="W855">
            <v>3</v>
          </cell>
          <cell r="X855" t="str">
            <v>Ստուգում պլանային</v>
          </cell>
          <cell r="Y855" t="str">
            <v>Հավելված 16, կետեր՝ 1,28,29</v>
          </cell>
          <cell r="Z855">
            <v>3</v>
          </cell>
          <cell r="AA855" t="str">
            <v xml:space="preserve"> </v>
          </cell>
          <cell r="AB855" t="str">
            <v>(Հ) 527-Ա</v>
          </cell>
          <cell r="AC855">
            <v>3</v>
          </cell>
          <cell r="AG855">
            <v>0</v>
          </cell>
          <cell r="AH855"/>
          <cell r="AI855">
            <v>1</v>
          </cell>
          <cell r="AL855">
            <v>82.321229050279328</v>
          </cell>
          <cell r="AM855">
            <v>3</v>
          </cell>
          <cell r="AN855">
            <v>82.321229050279328</v>
          </cell>
          <cell r="AO855">
            <v>3</v>
          </cell>
          <cell r="AP855">
            <v>44043</v>
          </cell>
        </row>
        <row r="856">
          <cell r="F856" t="str">
            <v>03808933</v>
          </cell>
          <cell r="G856" t="str">
            <v>Արարատ</v>
          </cell>
          <cell r="H856" t="str">
            <v>Արարատի մարզ գ․Այնթապ 6-րդ փող․ տ10</v>
          </cell>
          <cell r="I856" t="str">
            <v>Արարատի մարզ գ․Մարմարաշեն 21/1</v>
          </cell>
          <cell r="J856" t="str">
            <v>՛077419541</v>
          </cell>
          <cell r="L856" t="str">
            <v>տնօրեն</v>
          </cell>
          <cell r="M856" t="str">
            <v>Արտակ Թադևոսյան Ռազմիկի</v>
          </cell>
          <cell r="N856">
            <v>16</v>
          </cell>
          <cell r="O856">
            <v>18</v>
          </cell>
          <cell r="P856">
            <v>338</v>
          </cell>
          <cell r="Q856">
            <v>5.3254437869822491</v>
          </cell>
          <cell r="R856">
            <v>27</v>
          </cell>
          <cell r="S856">
            <v>82.325443786982248</v>
          </cell>
          <cell r="T856">
            <v>1</v>
          </cell>
          <cell r="U856">
            <v>44053</v>
          </cell>
          <cell r="V856">
            <v>44055</v>
          </cell>
          <cell r="W856">
            <v>3</v>
          </cell>
          <cell r="X856" t="str">
            <v>Ստուգում պլանային</v>
          </cell>
          <cell r="Y856" t="str">
            <v>Հավելված 16, կետեր՝13,33</v>
          </cell>
          <cell r="Z856">
            <v>2</v>
          </cell>
          <cell r="AA856" t="str">
            <v xml:space="preserve"> </v>
          </cell>
          <cell r="AB856" t="str">
            <v>(Հ) 580-Ա</v>
          </cell>
          <cell r="AC856">
            <v>3</v>
          </cell>
          <cell r="AG856">
            <v>0</v>
          </cell>
          <cell r="AH856"/>
          <cell r="AI856">
            <v>1</v>
          </cell>
          <cell r="AL856">
            <v>82.325443786982248</v>
          </cell>
          <cell r="AM856">
            <v>2</v>
          </cell>
          <cell r="AN856">
            <v>82.325443786982248</v>
          </cell>
          <cell r="AO856">
            <v>2</v>
          </cell>
          <cell r="AP856">
            <v>44055</v>
          </cell>
        </row>
        <row r="857">
          <cell r="F857" t="str">
            <v>04715021</v>
          </cell>
          <cell r="G857" t="str">
            <v>Արարատ</v>
          </cell>
          <cell r="H857" t="str">
            <v>Արարատի մարզ, ք. Էջմիածին Մ.Մաշտոցի 107/ 3</v>
          </cell>
          <cell r="I857" t="str">
            <v>Արարատի մարզ, Այնթապ համայնք, Երևան-Երասխ մայրուղի 6</v>
          </cell>
          <cell r="J857" t="str">
            <v>՛096090009</v>
          </cell>
          <cell r="L857" t="str">
            <v>տնօրեն</v>
          </cell>
          <cell r="M857" t="str">
            <v>Արսեն Դավթյան Հրանտի</v>
          </cell>
          <cell r="N857">
            <v>16</v>
          </cell>
          <cell r="O857">
            <v>28</v>
          </cell>
          <cell r="P857">
            <v>338</v>
          </cell>
          <cell r="Q857">
            <v>8.2840236686390547</v>
          </cell>
          <cell r="R857">
            <v>27</v>
          </cell>
          <cell r="S857">
            <v>85.284023668639051</v>
          </cell>
          <cell r="T857">
            <v>1</v>
          </cell>
          <cell r="U857">
            <v>44061</v>
          </cell>
          <cell r="V857">
            <v>44063</v>
          </cell>
          <cell r="W857">
            <v>3</v>
          </cell>
          <cell r="X857" t="str">
            <v>Ստուգում պլանային</v>
          </cell>
          <cell r="Y857" t="str">
            <v>Հավելված 16, կետեր՝ 33,34</v>
          </cell>
          <cell r="Z857">
            <v>3</v>
          </cell>
          <cell r="AA857" t="str">
            <v xml:space="preserve"> </v>
          </cell>
          <cell r="AB857" t="str">
            <v>(Հ) 581-Ա</v>
          </cell>
          <cell r="AC857">
            <v>2</v>
          </cell>
          <cell r="AG857">
            <v>0</v>
          </cell>
          <cell r="AH857"/>
          <cell r="AI857">
            <v>1</v>
          </cell>
          <cell r="AL857">
            <v>85.284023668639051</v>
          </cell>
          <cell r="AM857">
            <v>3</v>
          </cell>
          <cell r="AN857">
            <v>85.284023668639051</v>
          </cell>
          <cell r="AO857">
            <v>3</v>
          </cell>
          <cell r="AP857">
            <v>44063</v>
          </cell>
        </row>
        <row r="858">
          <cell r="F858" t="str">
            <v>04233277</v>
          </cell>
          <cell r="G858" t="str">
            <v>Արարատ</v>
          </cell>
          <cell r="H858" t="str">
            <v>Արարատի մարզ, գ․Արարատ, Գրիբոյեդովի 67</v>
          </cell>
          <cell r="I858" t="str">
            <v>Արարատի մարզ, գ․Արարատ, Գրիբոյեդովի 67</v>
          </cell>
          <cell r="J858" t="str">
            <v>՛077000067</v>
          </cell>
          <cell r="L858" t="str">
            <v>տնօրեն</v>
          </cell>
          <cell r="M858" t="str">
            <v>Գարիկ Սարգսյան Սեդրակի</v>
          </cell>
          <cell r="N858">
            <v>16</v>
          </cell>
          <cell r="O858">
            <v>18</v>
          </cell>
          <cell r="P858">
            <v>338</v>
          </cell>
          <cell r="Q858">
            <v>5.3254437869822491</v>
          </cell>
          <cell r="R858">
            <v>27</v>
          </cell>
          <cell r="S858">
            <v>82.325443786982248</v>
          </cell>
          <cell r="T858">
            <v>1</v>
          </cell>
          <cell r="U858">
            <v>44062</v>
          </cell>
          <cell r="V858">
            <v>44064</v>
          </cell>
          <cell r="W858">
            <v>3</v>
          </cell>
          <cell r="X858" t="str">
            <v>Ստուգում պլանային</v>
          </cell>
          <cell r="Y858" t="str">
            <v>Հավելված 16, Կետեր՝ 26,29</v>
          </cell>
          <cell r="Z858">
            <v>2</v>
          </cell>
          <cell r="AA858" t="str">
            <v xml:space="preserve"> </v>
          </cell>
          <cell r="AB858" t="str">
            <v>(Հ) 616-Ա</v>
          </cell>
          <cell r="AC858">
            <v>2</v>
          </cell>
          <cell r="AD858">
            <v>1</v>
          </cell>
          <cell r="AE858">
            <v>44420</v>
          </cell>
          <cell r="AF858">
            <v>44420</v>
          </cell>
          <cell r="AG858">
            <v>1</v>
          </cell>
          <cell r="AH858">
            <v>0</v>
          </cell>
          <cell r="AI858">
            <v>1</v>
          </cell>
          <cell r="AJ858">
            <v>77</v>
          </cell>
          <cell r="AK858">
            <v>2</v>
          </cell>
          <cell r="AL858">
            <v>5.3254437869822482</v>
          </cell>
          <cell r="AM858">
            <v>2</v>
          </cell>
          <cell r="AN858">
            <v>77</v>
          </cell>
          <cell r="AO858">
            <v>0</v>
          </cell>
          <cell r="AP858">
            <v>44420</v>
          </cell>
        </row>
        <row r="859">
          <cell r="F859" t="str">
            <v xml:space="preserve">06957747
</v>
          </cell>
          <cell r="G859" t="str">
            <v>Տավուշ</v>
          </cell>
          <cell r="H859" t="str">
            <v>Լուռու  մարզ,գյուղ Կաթնաջուր 1/4</v>
          </cell>
          <cell r="I859" t="str">
            <v>Տավուշի մարզ,Բաղանիս համայնք Վարդիկ հանդամաս 3</v>
          </cell>
          <cell r="L859" t="str">
            <v>տնօրեն</v>
          </cell>
          <cell r="M859" t="str">
            <v>Հրաչյա Մովսեսյան</v>
          </cell>
          <cell r="N859">
            <v>16</v>
          </cell>
          <cell r="O859">
            <v>27</v>
          </cell>
          <cell r="P859">
            <v>245</v>
          </cell>
          <cell r="Q859">
            <v>11.020408163265307</v>
          </cell>
          <cell r="R859">
            <v>27</v>
          </cell>
          <cell r="S859">
            <v>88.020408163265301</v>
          </cell>
          <cell r="T859">
            <v>1</v>
          </cell>
          <cell r="U859">
            <v>44041</v>
          </cell>
          <cell r="V859">
            <v>44042</v>
          </cell>
          <cell r="W859">
            <v>2</v>
          </cell>
          <cell r="X859" t="str">
            <v>Ստուգում պլանային</v>
          </cell>
          <cell r="Y859" t="str">
            <v>Հավելված՝ 16, կետեր՝ 26,32,33</v>
          </cell>
          <cell r="Z859">
            <v>3</v>
          </cell>
          <cell r="AA859" t="str">
            <v xml:space="preserve"> </v>
          </cell>
          <cell r="AB859" t="str">
            <v>(Հ) 555-Ա</v>
          </cell>
          <cell r="AC859">
            <v>2</v>
          </cell>
          <cell r="AD859">
            <v>1</v>
          </cell>
          <cell r="AE859">
            <v>44446</v>
          </cell>
          <cell r="AF859">
            <v>44447</v>
          </cell>
          <cell r="AG859">
            <v>2</v>
          </cell>
          <cell r="AH859">
            <v>3</v>
          </cell>
          <cell r="AI859" t="str">
            <v xml:space="preserve"> </v>
          </cell>
          <cell r="AJ859">
            <v>88.020408163265301</v>
          </cell>
          <cell r="AK859">
            <v>2</v>
          </cell>
          <cell r="AL859">
            <v>0</v>
          </cell>
          <cell r="AM859">
            <v>0</v>
          </cell>
          <cell r="AN859">
            <v>88.020408163265301</v>
          </cell>
          <cell r="AO859">
            <v>3</v>
          </cell>
          <cell r="AP859">
            <v>44447</v>
          </cell>
        </row>
        <row r="860">
          <cell r="F860" t="str">
            <v>05203776</v>
          </cell>
          <cell r="G860" t="str">
            <v>Արագածոտն</v>
          </cell>
          <cell r="H860" t="str">
            <v>Արագածոտնի մարզ, Ապարան համայնք, գ․ Ափնագյուղ 1 խճ 7</v>
          </cell>
          <cell r="I860" t="str">
            <v>Արագածոտնի մարզ, Ապարան համայնք, գ․ Ափնագյուղ 1 խճ 7</v>
          </cell>
          <cell r="J860" t="str">
            <v>(+374)93960404</v>
          </cell>
          <cell r="L860" t="str">
            <v>տնօրեն</v>
          </cell>
          <cell r="M860" t="str">
            <v>Գարեգին Խալաթյան Վալոդիայի</v>
          </cell>
          <cell r="N860">
            <v>16</v>
          </cell>
          <cell r="O860">
            <v>20</v>
          </cell>
          <cell r="P860">
            <v>358</v>
          </cell>
          <cell r="Q860">
            <v>5.5865921787709496</v>
          </cell>
          <cell r="R860">
            <v>23</v>
          </cell>
          <cell r="S860">
            <v>78.586592178770957</v>
          </cell>
          <cell r="T860">
            <v>1</v>
          </cell>
          <cell r="U860">
            <v>43998</v>
          </cell>
          <cell r="V860">
            <v>44002</v>
          </cell>
          <cell r="W860">
            <v>4</v>
          </cell>
          <cell r="X860" t="str">
            <v>Ստուգում պլանային</v>
          </cell>
          <cell r="Y860" t="str">
            <v>Հավելված 16, կետեր՝ 6,30</v>
          </cell>
          <cell r="Z860">
            <v>2</v>
          </cell>
          <cell r="AA860" t="str">
            <v xml:space="preserve"> </v>
          </cell>
          <cell r="AB860" t="str">
            <v>(Է)338-Ա</v>
          </cell>
          <cell r="AC860">
            <v>3</v>
          </cell>
          <cell r="AD860">
            <v>1</v>
          </cell>
          <cell r="AE860">
            <v>44348</v>
          </cell>
          <cell r="AF860">
            <v>44350</v>
          </cell>
          <cell r="AG860">
            <v>3</v>
          </cell>
          <cell r="AH860">
            <v>1</v>
          </cell>
          <cell r="AI860" t="str">
            <v xml:space="preserve"> </v>
          </cell>
          <cell r="AJ860">
            <v>75.793296089385478</v>
          </cell>
          <cell r="AK860">
            <v>4</v>
          </cell>
          <cell r="AL860">
            <v>2.7932960893854784</v>
          </cell>
          <cell r="AM860">
            <v>1</v>
          </cell>
          <cell r="AN860">
            <v>75.793296089385478</v>
          </cell>
          <cell r="AO860">
            <v>1</v>
          </cell>
          <cell r="AP860">
            <v>44350</v>
          </cell>
        </row>
        <row r="861">
          <cell r="F861" t="str">
            <v>05020782</v>
          </cell>
          <cell r="G861" t="str">
            <v>Արագածոտն</v>
          </cell>
          <cell r="H861" t="str">
            <v>Արագածոտնի մարզ, ք․ Ապարան, Բաղրամյան փող․ 99</v>
          </cell>
          <cell r="I861" t="str">
            <v>Արագածոտնի մարզ, ք․ Ապարան, Բաղրամյան փող․ 99</v>
          </cell>
          <cell r="J861" t="str">
            <v>(+374)93188644</v>
          </cell>
          <cell r="L861" t="str">
            <v>տնօրեն</v>
          </cell>
          <cell r="M861" t="str">
            <v>Վահրամ Արամյան Վալտերի</v>
          </cell>
          <cell r="N861">
            <v>16</v>
          </cell>
          <cell r="O861">
            <v>19</v>
          </cell>
          <cell r="P861">
            <v>330</v>
          </cell>
          <cell r="Q861">
            <v>5.7575757575757578</v>
          </cell>
          <cell r="R861">
            <v>23</v>
          </cell>
          <cell r="S861">
            <v>78.757575757575751</v>
          </cell>
          <cell r="T861">
            <v>1</v>
          </cell>
          <cell r="U861">
            <v>44021</v>
          </cell>
          <cell r="V861">
            <v>44027</v>
          </cell>
          <cell r="W861">
            <v>5</v>
          </cell>
          <cell r="X861" t="str">
            <v>Ստուգում պլանային</v>
          </cell>
          <cell r="Y861" t="str">
            <v>Հավելված 16, կետեր՝ 6,29</v>
          </cell>
          <cell r="Z861">
            <v>2</v>
          </cell>
          <cell r="AA861" t="str">
            <v xml:space="preserve"> </v>
          </cell>
          <cell r="AB861" t="str">
            <v>(Հ)442-Ա</v>
          </cell>
          <cell r="AC861">
            <v>2</v>
          </cell>
          <cell r="AD861">
            <v>1</v>
          </cell>
          <cell r="AE861">
            <v>44181</v>
          </cell>
          <cell r="AF861">
            <v>44183</v>
          </cell>
          <cell r="AG861">
            <v>3</v>
          </cell>
          <cell r="AH861">
            <v>1</v>
          </cell>
          <cell r="AI861" t="str">
            <v xml:space="preserve"> </v>
          </cell>
          <cell r="AJ861">
            <v>76.030303030303031</v>
          </cell>
          <cell r="AK861">
            <v>2</v>
          </cell>
          <cell r="AL861">
            <v>2.7272727272727195</v>
          </cell>
          <cell r="AM861">
            <v>1</v>
          </cell>
          <cell r="AN861">
            <v>76.030303030303031</v>
          </cell>
          <cell r="AO861">
            <v>1</v>
          </cell>
          <cell r="AP861">
            <v>44183</v>
          </cell>
        </row>
        <row r="862">
          <cell r="F862" t="str">
            <v>01504054</v>
          </cell>
          <cell r="G862" t="str">
            <v>Երևան</v>
          </cell>
          <cell r="H862" t="str">
            <v>Երևան,  Տերյան փ, 105</v>
          </cell>
          <cell r="I862" t="str">
            <v>Երևան, Տերյան փ, 105</v>
          </cell>
          <cell r="J862" t="str">
            <v>091455244</v>
          </cell>
          <cell r="L862" t="str">
            <v>ռեկտոր</v>
          </cell>
          <cell r="M862" t="str">
            <v>Ոստանիկ Մարուխյան</v>
          </cell>
          <cell r="N862">
            <v>17</v>
          </cell>
          <cell r="O862">
            <v>129</v>
          </cell>
          <cell r="P862">
            <v>392</v>
          </cell>
          <cell r="Q862">
            <v>32.908163265306122</v>
          </cell>
          <cell r="R862">
            <v>44.5</v>
          </cell>
          <cell r="S862">
            <v>122.40816326530611</v>
          </cell>
          <cell r="T862">
            <v>1</v>
          </cell>
          <cell r="U862">
            <v>43749</v>
          </cell>
          <cell r="V862">
            <v>43755</v>
          </cell>
          <cell r="W862">
            <v>5</v>
          </cell>
          <cell r="X862" t="str">
            <v>Ստուգում ոչ պլանային /Վարչապետ</v>
          </cell>
          <cell r="Y862" t="str">
            <v>Հավելված 17, կետեր՝ 1,2, 4,6,9,10,14,15,26,27,33,34,38,42</v>
          </cell>
          <cell r="Z862">
            <v>14</v>
          </cell>
          <cell r="AA862" t="str">
            <v xml:space="preserve"> </v>
          </cell>
          <cell r="AB862">
            <v>8</v>
          </cell>
          <cell r="AD862">
            <v>1</v>
          </cell>
          <cell r="AE862">
            <v>44228</v>
          </cell>
          <cell r="AF862">
            <v>44232</v>
          </cell>
          <cell r="AG862">
            <v>5</v>
          </cell>
          <cell r="AH862">
            <v>9</v>
          </cell>
          <cell r="AI862" t="str">
            <v xml:space="preserve"> </v>
          </cell>
          <cell r="AJ862">
            <v>110.67346938775511</v>
          </cell>
          <cell r="AK862">
            <v>1</v>
          </cell>
          <cell r="AL862">
            <v>11.73469387755101</v>
          </cell>
          <cell r="AM862">
            <v>5</v>
          </cell>
          <cell r="AN862">
            <v>110.67346938775511</v>
          </cell>
          <cell r="AO862">
            <v>9</v>
          </cell>
          <cell r="AP862">
            <v>44232</v>
          </cell>
        </row>
        <row r="863">
          <cell r="F863" t="str">
            <v>04114192</v>
          </cell>
          <cell r="G863" t="str">
            <v>Արարատ</v>
          </cell>
          <cell r="H863" t="str">
            <v>Արարատի մարզ, գ․Երասխ, Երևանյան խճ․ 12</v>
          </cell>
          <cell r="I863" t="str">
            <v>Արարատի մարզ, գ․Երասխ, Երևանյան խճ․ 12</v>
          </cell>
          <cell r="J863" t="str">
            <v>՛093444973</v>
          </cell>
          <cell r="L863" t="str">
            <v>տնօրեն</v>
          </cell>
          <cell r="M863" t="str">
            <v>Նորա Սաֆարյան Նվերի</v>
          </cell>
          <cell r="N863">
            <v>16</v>
          </cell>
          <cell r="O863">
            <v>18</v>
          </cell>
          <cell r="P863">
            <v>338</v>
          </cell>
          <cell r="Q863">
            <v>5.3254437869822491</v>
          </cell>
          <cell r="R863">
            <v>27</v>
          </cell>
          <cell r="S863">
            <v>82.325443786982248</v>
          </cell>
          <cell r="T863">
            <v>1</v>
          </cell>
          <cell r="U863">
            <v>44069</v>
          </cell>
          <cell r="V863">
            <v>44071</v>
          </cell>
          <cell r="W863">
            <v>3</v>
          </cell>
          <cell r="X863" t="str">
            <v>Ստուգում պլանային</v>
          </cell>
          <cell r="Y863" t="str">
            <v>Հավելված 16,կետեր՝ 9,29</v>
          </cell>
          <cell r="Z863">
            <v>2</v>
          </cell>
          <cell r="AA863" t="str">
            <v xml:space="preserve"> </v>
          </cell>
          <cell r="AB863" t="str">
            <v>(Հ) 583-Ա</v>
          </cell>
          <cell r="AC863">
            <v>2</v>
          </cell>
          <cell r="AG863">
            <v>0</v>
          </cell>
          <cell r="AH863"/>
          <cell r="AI863">
            <v>1</v>
          </cell>
          <cell r="AL863">
            <v>82.325443786982248</v>
          </cell>
          <cell r="AM863">
            <v>2</v>
          </cell>
          <cell r="AN863">
            <v>82.325443786982248</v>
          </cell>
          <cell r="AO863">
            <v>2</v>
          </cell>
          <cell r="AP863">
            <v>44071</v>
          </cell>
        </row>
        <row r="864">
          <cell r="F864" t="str">
            <v>04229419</v>
          </cell>
          <cell r="G864" t="str">
            <v>Արարատ</v>
          </cell>
          <cell r="H864" t="str">
            <v>Արարատի մարզ, գ․Արարատ, Երևանյան խճղ 1</v>
          </cell>
          <cell r="I864" t="str">
            <v>Արարատի մարզ, գ․Արարատ, Երևանյան խճղ 1</v>
          </cell>
          <cell r="J864" t="str">
            <v>՛093355955</v>
          </cell>
          <cell r="L864" t="str">
            <v>տնօրեն</v>
          </cell>
          <cell r="M864" t="str">
            <v>Արամ Գասպարյան Սմբատի</v>
          </cell>
          <cell r="N864">
            <v>16</v>
          </cell>
          <cell r="O864">
            <v>29</v>
          </cell>
          <cell r="P864">
            <v>338</v>
          </cell>
          <cell r="Q864">
            <v>8.5798816568047336</v>
          </cell>
          <cell r="R864">
            <v>23</v>
          </cell>
          <cell r="S864">
            <v>81.57988165680473</v>
          </cell>
          <cell r="T864">
            <v>1</v>
          </cell>
          <cell r="U864">
            <v>44068</v>
          </cell>
          <cell r="V864">
            <v>44070</v>
          </cell>
          <cell r="W864">
            <v>3</v>
          </cell>
          <cell r="X864" t="str">
            <v>Ստուգում պլանային</v>
          </cell>
          <cell r="Y864" t="str">
            <v>Հավելված 16, կետեր՝ 1,9,30</v>
          </cell>
          <cell r="Z864">
            <v>3</v>
          </cell>
          <cell r="AA864" t="str">
            <v xml:space="preserve"> </v>
          </cell>
          <cell r="AB864" t="str">
            <v>(Հ) 582-Ա</v>
          </cell>
          <cell r="AC864">
            <v>2</v>
          </cell>
          <cell r="AG864">
            <v>0</v>
          </cell>
          <cell r="AH864"/>
          <cell r="AI864">
            <v>1</v>
          </cell>
          <cell r="AL864">
            <v>81.57988165680473</v>
          </cell>
          <cell r="AM864">
            <v>3</v>
          </cell>
          <cell r="AN864">
            <v>81.57988165680473</v>
          </cell>
          <cell r="AO864">
            <v>3</v>
          </cell>
          <cell r="AP864">
            <v>44070</v>
          </cell>
        </row>
        <row r="865">
          <cell r="F865" t="str">
            <v>06805005</v>
          </cell>
          <cell r="G865" t="str">
            <v>Լոռի</v>
          </cell>
          <cell r="H865" t="str">
            <v>ՀՀ Լոռու մարզ, ք․Սպիտակ
Երևանյան խճուղի</v>
          </cell>
          <cell r="I865" t="str">
            <v>Լոռու մարզ, ք․Սպիտակ
Երևանյան խճուղի</v>
          </cell>
          <cell r="J865">
            <v>98083333</v>
          </cell>
          <cell r="L865" t="str">
            <v>տնօրեն</v>
          </cell>
          <cell r="M865" t="str">
            <v>Արգամ Սահակյան Միշայի</v>
          </cell>
          <cell r="N865">
            <v>16</v>
          </cell>
          <cell r="O865">
            <v>46</v>
          </cell>
          <cell r="P865">
            <v>358</v>
          </cell>
          <cell r="Q865">
            <v>12.849162011173185</v>
          </cell>
          <cell r="R865">
            <v>21</v>
          </cell>
          <cell r="S865">
            <v>83.849162011173178</v>
          </cell>
          <cell r="T865">
            <v>1</v>
          </cell>
          <cell r="U865">
            <v>44074</v>
          </cell>
          <cell r="V865">
            <v>44074</v>
          </cell>
          <cell r="W865">
            <v>1</v>
          </cell>
          <cell r="X865" t="str">
            <v>Ստուգում պլանային</v>
          </cell>
          <cell r="Y865" t="str">
            <v>Հավելված 16, կետեր՝ 13, 15, 21, 27, 32</v>
          </cell>
          <cell r="Z865">
            <v>5</v>
          </cell>
          <cell r="AA865" t="str">
            <v xml:space="preserve"> </v>
          </cell>
          <cell r="AB865" t="str">
            <v>N(Հ)508-Ա-19</v>
          </cell>
          <cell r="AC865">
            <v>3</v>
          </cell>
          <cell r="AG865">
            <v>0</v>
          </cell>
          <cell r="AH865"/>
          <cell r="AI865">
            <v>1</v>
          </cell>
          <cell r="AL865">
            <v>83.849162011173178</v>
          </cell>
          <cell r="AM865">
            <v>5</v>
          </cell>
          <cell r="AN865">
            <v>83.849162011173178</v>
          </cell>
          <cell r="AO865">
            <v>5</v>
          </cell>
          <cell r="AP865">
            <v>44074</v>
          </cell>
        </row>
        <row r="866">
          <cell r="F866" t="str">
            <v>01400746</v>
          </cell>
          <cell r="G866" t="str">
            <v>Լոռի</v>
          </cell>
          <cell r="H866" t="str">
            <v>ՀՀ Լոռու մարզ, գ․Գարգառ,
Կենտրոնական 128</v>
          </cell>
          <cell r="I866" t="str">
            <v>Լոռու մարզ, գ․Գարգառ,
Կենտրոնական 128</v>
          </cell>
          <cell r="J866">
            <v>91424224</v>
          </cell>
          <cell r="L866" t="str">
            <v>տնօրեն</v>
          </cell>
          <cell r="M866" t="str">
            <v>Մերուժան Ղամբարյան Հրանտի</v>
          </cell>
          <cell r="N866">
            <v>16</v>
          </cell>
          <cell r="O866">
            <v>58</v>
          </cell>
          <cell r="P866">
            <v>253</v>
          </cell>
          <cell r="Q866">
            <v>22.92490118577075</v>
          </cell>
          <cell r="R866">
            <v>21</v>
          </cell>
          <cell r="S866">
            <v>93.92490118577075</v>
          </cell>
          <cell r="T866">
            <v>1</v>
          </cell>
          <cell r="U866">
            <v>44069</v>
          </cell>
          <cell r="V866">
            <v>44070</v>
          </cell>
          <cell r="W866">
            <v>2</v>
          </cell>
          <cell r="X866" t="str">
            <v>Ստուգում պլանային</v>
          </cell>
          <cell r="Y866" t="str">
            <v>Հավելված 16, կետեր` 10, 17, 26, 30, 31, 32</v>
          </cell>
          <cell r="Z866">
            <v>6</v>
          </cell>
          <cell r="AA866" t="str">
            <v xml:space="preserve"> </v>
          </cell>
          <cell r="AB866" t="str">
            <v>N(Հ)509-Ա-19</v>
          </cell>
          <cell r="AC866">
            <v>3</v>
          </cell>
          <cell r="AG866">
            <v>0</v>
          </cell>
          <cell r="AH866"/>
          <cell r="AI866">
            <v>1</v>
          </cell>
          <cell r="AL866">
            <v>93.92490118577075</v>
          </cell>
          <cell r="AM866">
            <v>6</v>
          </cell>
          <cell r="AN866">
            <v>93.92490118577075</v>
          </cell>
          <cell r="AO866">
            <v>6</v>
          </cell>
          <cell r="AP866">
            <v>44070</v>
          </cell>
        </row>
        <row r="867">
          <cell r="F867" t="str">
            <v>07202041</v>
          </cell>
          <cell r="G867" t="str">
            <v>Լոռի</v>
          </cell>
          <cell r="H867" t="str">
            <v>ՀՀ Լոռու մարզ, ք․Տաշիր 
Կիրովի 188</v>
          </cell>
          <cell r="I867" t="str">
            <v>Լոռու մարզ, ք․Տաշիր 
Երևանյան 14</v>
          </cell>
          <cell r="J867">
            <v>94717175</v>
          </cell>
          <cell r="L867" t="str">
            <v xml:space="preserve">տնօրեն
</v>
          </cell>
          <cell r="M867" t="str">
            <v>Վահան Գրիգորյան Վազգենի</v>
          </cell>
          <cell r="N867">
            <v>16</v>
          </cell>
          <cell r="O867">
            <v>36</v>
          </cell>
          <cell r="P867">
            <v>273</v>
          </cell>
          <cell r="Q867">
            <v>13.186813186813188</v>
          </cell>
          <cell r="R867">
            <v>21</v>
          </cell>
          <cell r="S867">
            <v>84.186813186813197</v>
          </cell>
          <cell r="T867">
            <v>1</v>
          </cell>
          <cell r="U867">
            <v>44067</v>
          </cell>
          <cell r="V867">
            <v>44068</v>
          </cell>
          <cell r="W867">
            <v>2</v>
          </cell>
          <cell r="X867" t="str">
            <v>Ստուգում պլանային</v>
          </cell>
          <cell r="Y867" t="str">
            <v>Հավելված 16, կետեր՝ 9, 15, 26, 32</v>
          </cell>
          <cell r="Z867">
            <v>4</v>
          </cell>
          <cell r="AA867" t="str">
            <v xml:space="preserve"> </v>
          </cell>
          <cell r="AB867" t="str">
            <v>N(Հ)501-Ա-19</v>
          </cell>
          <cell r="AC867">
            <v>3</v>
          </cell>
          <cell r="AD867">
            <v>1</v>
          </cell>
          <cell r="AE867">
            <v>44455</v>
          </cell>
          <cell r="AF867">
            <v>44455</v>
          </cell>
          <cell r="AG867">
            <v>1</v>
          </cell>
          <cell r="AH867">
            <v>0</v>
          </cell>
          <cell r="AI867">
            <v>1</v>
          </cell>
          <cell r="AJ867">
            <v>71</v>
          </cell>
          <cell r="AK867">
            <v>3</v>
          </cell>
          <cell r="AL867">
            <v>13.186813186813197</v>
          </cell>
          <cell r="AM867">
            <v>4</v>
          </cell>
          <cell r="AN867">
            <v>71</v>
          </cell>
          <cell r="AO867">
            <v>0</v>
          </cell>
          <cell r="AP867">
            <v>44455</v>
          </cell>
        </row>
        <row r="868">
          <cell r="F868" t="str">
            <v>04214799</v>
          </cell>
          <cell r="G868" t="str">
            <v>Արագածոտն</v>
          </cell>
          <cell r="H868" t="str">
            <v>ք․ Աշտարակ, Երևան-Գյումրի մայրուղի</v>
          </cell>
          <cell r="I868" t="str">
            <v>Արագածոտնի մարզ, ք․ Աշտարակ, Երևան-Գյումրի մայրուղի</v>
          </cell>
          <cell r="J868" t="str">
            <v>(+374)91665556</v>
          </cell>
          <cell r="L868" t="str">
            <v>տնօրեն</v>
          </cell>
          <cell r="M868" t="str">
            <v xml:space="preserve">Կարապետյան Արսեն Բորիկի  </v>
          </cell>
          <cell r="N868">
            <v>16</v>
          </cell>
          <cell r="O868">
            <v>39</v>
          </cell>
          <cell r="P868">
            <v>330</v>
          </cell>
          <cell r="Q868">
            <v>11.818181818181818</v>
          </cell>
          <cell r="R868">
            <v>27</v>
          </cell>
          <cell r="S868">
            <v>88.818181818181813</v>
          </cell>
          <cell r="T868">
            <v>1</v>
          </cell>
          <cell r="U868">
            <v>44032</v>
          </cell>
          <cell r="V868">
            <v>44041</v>
          </cell>
          <cell r="W868">
            <v>8</v>
          </cell>
          <cell r="X868" t="str">
            <v>Ստուգում պլանային</v>
          </cell>
          <cell r="Y868" t="str">
            <v>Հավելված 16, կետեր 6,7,30,32</v>
          </cell>
          <cell r="Z868">
            <v>4</v>
          </cell>
          <cell r="AA868" t="str">
            <v xml:space="preserve"> </v>
          </cell>
          <cell r="AB868" t="str">
            <v>ԷՀ 496-Ա</v>
          </cell>
          <cell r="AC868">
            <v>3</v>
          </cell>
          <cell r="AD868">
            <v>1</v>
          </cell>
          <cell r="AE868">
            <v>44412</v>
          </cell>
          <cell r="AF868">
            <v>44414</v>
          </cell>
          <cell r="AG868">
            <v>3</v>
          </cell>
          <cell r="AH868">
            <v>3</v>
          </cell>
          <cell r="AI868" t="str">
            <v xml:space="preserve"> </v>
          </cell>
          <cell r="AJ868">
            <v>86.090909090909093</v>
          </cell>
          <cell r="AK868">
            <v>2</v>
          </cell>
          <cell r="AL868">
            <v>2.7272727272727195</v>
          </cell>
          <cell r="AM868">
            <v>1</v>
          </cell>
          <cell r="AN868">
            <v>86.090909090909093</v>
          </cell>
          <cell r="AO868">
            <v>3</v>
          </cell>
          <cell r="AP868">
            <v>44414</v>
          </cell>
        </row>
        <row r="869">
          <cell r="F869" t="str">
            <v>00054442</v>
          </cell>
          <cell r="G869" t="str">
            <v>Արագածոտն</v>
          </cell>
          <cell r="H869" t="str">
            <v>Արագածոտնի մարզ, ք. Աշտարակ Երևանյան 1 շ1</v>
          </cell>
          <cell r="I869" t="str">
            <v>Արագածոտնի մարզ, ք. Աշտարակ Երևանյան 1 շ1</v>
          </cell>
          <cell r="J869" t="str">
            <v>077539363</v>
          </cell>
          <cell r="L869" t="str">
            <v>տնօրեն</v>
          </cell>
          <cell r="M869" t="str">
            <v>Կարեն Բեյբության</v>
          </cell>
          <cell r="N869">
            <v>16</v>
          </cell>
          <cell r="O869">
            <v>65</v>
          </cell>
          <cell r="P869">
            <v>348</v>
          </cell>
          <cell r="Q869">
            <v>18.678160919540229</v>
          </cell>
          <cell r="R869">
            <v>24.5</v>
          </cell>
          <cell r="S869">
            <v>93.178160919540232</v>
          </cell>
          <cell r="T869">
            <v>1</v>
          </cell>
          <cell r="U869">
            <v>43773</v>
          </cell>
          <cell r="V869">
            <v>43781</v>
          </cell>
          <cell r="W869">
            <v>7</v>
          </cell>
          <cell r="X869" t="str">
            <v>Ստուգում ոչ պլանային /Վարչապետ</v>
          </cell>
          <cell r="Y869" t="str">
            <v>Հավելված 16, կետեր՝ 6,9, 12,23,29, 30,32</v>
          </cell>
          <cell r="Z869">
            <v>7</v>
          </cell>
          <cell r="AA869" t="str">
            <v xml:space="preserve"> </v>
          </cell>
          <cell r="AC869"/>
          <cell r="AD869">
            <v>1</v>
          </cell>
          <cell r="AE869">
            <v>44036</v>
          </cell>
          <cell r="AF869">
            <v>44036</v>
          </cell>
          <cell r="AG869">
            <v>1</v>
          </cell>
          <cell r="AH869">
            <v>1</v>
          </cell>
          <cell r="AI869" t="str">
            <v xml:space="preserve"> </v>
          </cell>
          <cell r="AJ869">
            <v>77.3735632183908</v>
          </cell>
          <cell r="AK869">
            <v>3</v>
          </cell>
          <cell r="AL869">
            <v>15.804597701149433</v>
          </cell>
          <cell r="AM869">
            <v>6</v>
          </cell>
          <cell r="AN869">
            <v>77.3735632183908</v>
          </cell>
          <cell r="AO869">
            <v>1</v>
          </cell>
          <cell r="AP869">
            <v>44036</v>
          </cell>
        </row>
        <row r="870">
          <cell r="F870" t="str">
            <v>05007477</v>
          </cell>
          <cell r="G870" t="str">
            <v>Արագածոտն</v>
          </cell>
          <cell r="H870" t="str">
            <v>Արագածոտնի մարզ, ք․ Աշտարակ, Երևանյան 2 02.03</v>
          </cell>
          <cell r="I870" t="str">
            <v>Արագածոտնի մարզ, ք․ Աշտարակ, Երևանյան 2 02.03</v>
          </cell>
          <cell r="J870" t="str">
            <v>096575701</v>
          </cell>
          <cell r="L870" t="str">
            <v>տնօրեն</v>
          </cell>
          <cell r="M870" t="str">
            <v>Սամվել Հրահատի Աբրահամյան</v>
          </cell>
          <cell r="N870">
            <v>16</v>
          </cell>
          <cell r="O870">
            <v>129</v>
          </cell>
          <cell r="P870">
            <v>329</v>
          </cell>
          <cell r="Q870">
            <v>39.209726443769</v>
          </cell>
          <cell r="R870">
            <v>27</v>
          </cell>
          <cell r="S870">
            <v>116.209726443769</v>
          </cell>
          <cell r="T870">
            <v>1</v>
          </cell>
          <cell r="U870">
            <v>43790</v>
          </cell>
          <cell r="V870">
            <v>43797</v>
          </cell>
          <cell r="W870">
            <v>6</v>
          </cell>
          <cell r="X870" t="str">
            <v>Ստուգում ոչ պլանային /Վարչապետ</v>
          </cell>
          <cell r="Y870" t="str">
            <v>Հավելված 16, կետեր՝ 2,5, 8,12,16,21,22,23, 24,25,27, 28,29, 32,</v>
          </cell>
          <cell r="Z870">
            <v>14</v>
          </cell>
          <cell r="AA870" t="str">
            <v xml:space="preserve"> </v>
          </cell>
          <cell r="AC870"/>
          <cell r="AD870">
            <v>1</v>
          </cell>
          <cell r="AE870">
            <v>44039</v>
          </cell>
          <cell r="AF870">
            <v>44039</v>
          </cell>
          <cell r="AG870">
            <v>1</v>
          </cell>
          <cell r="AH870">
            <v>0</v>
          </cell>
          <cell r="AI870">
            <v>1</v>
          </cell>
          <cell r="AJ870">
            <v>77</v>
          </cell>
          <cell r="AK870">
            <v>3</v>
          </cell>
          <cell r="AL870">
            <v>39.209726443769</v>
          </cell>
          <cell r="AM870">
            <v>14</v>
          </cell>
          <cell r="AN870">
            <v>77</v>
          </cell>
          <cell r="AO870">
            <v>0</v>
          </cell>
          <cell r="AP870">
            <v>44039</v>
          </cell>
        </row>
        <row r="871">
          <cell r="F871" t="str">
            <v>01401877</v>
          </cell>
          <cell r="G871" t="str">
            <v>Արագածոտն</v>
          </cell>
          <cell r="H871" t="str">
            <v>ք․ Երևան, Դավթաշեն թ/մ &lt;Մենատուն&gt;</v>
          </cell>
          <cell r="I871" t="str">
            <v>Արագածոտնի մարզ Աշտարակի խճ․ 21</v>
          </cell>
          <cell r="J871" t="str">
            <v>099977877</v>
          </cell>
          <cell r="L871" t="str">
            <v>փոխտնօրեն</v>
          </cell>
          <cell r="M871" t="str">
            <v>Գրիգոր Գավրուշի Հովհաննիսյան</v>
          </cell>
          <cell r="N871">
            <v>16</v>
          </cell>
          <cell r="O871">
            <v>56</v>
          </cell>
          <cell r="P871">
            <v>330</v>
          </cell>
          <cell r="Q871">
            <v>16.969696969696972</v>
          </cell>
          <cell r="R871">
            <v>24.5</v>
          </cell>
          <cell r="S871">
            <v>91.469696969696969</v>
          </cell>
          <cell r="T871">
            <v>1</v>
          </cell>
          <cell r="U871">
            <v>43845</v>
          </cell>
          <cell r="V871">
            <v>43851</v>
          </cell>
          <cell r="W871">
            <v>5</v>
          </cell>
          <cell r="X871" t="str">
            <v>Ստուգում պլանային</v>
          </cell>
          <cell r="Y871" t="str">
            <v>Հավելված 16, կետեր՝ 9,23,25,30,31, 34</v>
          </cell>
          <cell r="Z871">
            <v>6</v>
          </cell>
          <cell r="AA871" t="str">
            <v xml:space="preserve"> </v>
          </cell>
          <cell r="AB871" t="str">
            <v>11-Ա</v>
          </cell>
          <cell r="AC871">
            <v>3</v>
          </cell>
          <cell r="AD871">
            <v>1</v>
          </cell>
          <cell r="AE871">
            <v>44039</v>
          </cell>
          <cell r="AF871">
            <v>44039</v>
          </cell>
          <cell r="AG871">
            <v>1</v>
          </cell>
          <cell r="AH871">
            <v>0</v>
          </cell>
          <cell r="AI871">
            <v>1</v>
          </cell>
          <cell r="AJ871">
            <v>74.5</v>
          </cell>
          <cell r="AK871">
            <v>3</v>
          </cell>
          <cell r="AL871">
            <v>16.969696969696969</v>
          </cell>
          <cell r="AM871">
            <v>6</v>
          </cell>
          <cell r="AN871">
            <v>74.5</v>
          </cell>
          <cell r="AO871">
            <v>0</v>
          </cell>
          <cell r="AP871">
            <v>44039</v>
          </cell>
        </row>
        <row r="872">
          <cell r="F872" t="str">
            <v>05807284</v>
          </cell>
          <cell r="G872" t="str">
            <v>Արագածոտն</v>
          </cell>
          <cell r="H872" t="str">
            <v>Արմավիրի մարզ, ք․ Էջմիածին Մ․ Մաշտոցի փող․ 107 շ, բն 13</v>
          </cell>
          <cell r="I872" t="str">
            <v>Արագածոտնի մարզ Երևան-Գյումրի մայրուղի 35</v>
          </cell>
          <cell r="J872" t="str">
            <v>044081800</v>
          </cell>
          <cell r="L872" t="str">
            <v>տնօրեն</v>
          </cell>
          <cell r="M872" t="str">
            <v>Անդրանիկ Հմայակի Պետրոսյան</v>
          </cell>
          <cell r="N872">
            <v>16</v>
          </cell>
          <cell r="O872">
            <v>94</v>
          </cell>
          <cell r="P872">
            <v>330</v>
          </cell>
          <cell r="Q872">
            <v>28.484848484848484</v>
          </cell>
          <cell r="R872">
            <v>27</v>
          </cell>
          <cell r="S872">
            <v>105.48484848484848</v>
          </cell>
          <cell r="T872">
            <v>1</v>
          </cell>
          <cell r="U872">
            <v>43845</v>
          </cell>
          <cell r="V872">
            <v>43851</v>
          </cell>
          <cell r="W872">
            <v>5</v>
          </cell>
          <cell r="X872" t="str">
            <v>Ստուգում պլանային</v>
          </cell>
          <cell r="Y872" t="str">
            <v>Հավելված 16, կետեր՝ 6,9,15,22,25,29,30,31,32,34</v>
          </cell>
          <cell r="Z872">
            <v>10</v>
          </cell>
          <cell r="AA872" t="str">
            <v xml:space="preserve"> </v>
          </cell>
          <cell r="AB872" t="str">
            <v>12-Ա</v>
          </cell>
          <cell r="AC872">
            <v>3</v>
          </cell>
          <cell r="AD872">
            <v>1</v>
          </cell>
          <cell r="AE872">
            <v>44036</v>
          </cell>
          <cell r="AF872">
            <v>44036</v>
          </cell>
          <cell r="AG872">
            <v>1</v>
          </cell>
          <cell r="AH872">
            <v>0</v>
          </cell>
          <cell r="AI872">
            <v>1</v>
          </cell>
          <cell r="AJ872">
            <v>77</v>
          </cell>
          <cell r="AK872">
            <v>3</v>
          </cell>
          <cell r="AL872">
            <v>28.484848484848484</v>
          </cell>
          <cell r="AM872">
            <v>10</v>
          </cell>
          <cell r="AN872">
            <v>77</v>
          </cell>
          <cell r="AO872">
            <v>0</v>
          </cell>
          <cell r="AP872">
            <v>44036</v>
          </cell>
        </row>
        <row r="873">
          <cell r="F873" t="str">
            <v>02625184</v>
          </cell>
          <cell r="G873" t="str">
            <v>Արագածոտն</v>
          </cell>
          <cell r="H873" t="str">
            <v>ք․ Երևան, Ամիրյան փող․ 4/2</v>
          </cell>
          <cell r="I873" t="str">
            <v>Արագածոտնի մարզ, գ․ Կոշ 1-ին փող․ 1/1</v>
          </cell>
          <cell r="J873" t="str">
            <v>093723012</v>
          </cell>
          <cell r="L873" t="str">
            <v>տնօրեն</v>
          </cell>
          <cell r="M873" t="str">
            <v>Ռուզաննա Գևորգի Դավթյան</v>
          </cell>
          <cell r="N873">
            <v>16</v>
          </cell>
          <cell r="O873">
            <v>29</v>
          </cell>
          <cell r="P873">
            <v>330</v>
          </cell>
          <cell r="Q873">
            <v>8.7878787878787872</v>
          </cell>
          <cell r="R873">
            <v>27</v>
          </cell>
          <cell r="S873">
            <v>85.787878787878782</v>
          </cell>
          <cell r="T873">
            <v>1</v>
          </cell>
          <cell r="U873">
            <v>43851</v>
          </cell>
          <cell r="V873">
            <v>43857</v>
          </cell>
          <cell r="W873">
            <v>5</v>
          </cell>
          <cell r="X873" t="str">
            <v>Ստուգում պլանային</v>
          </cell>
          <cell r="Y873" t="str">
            <v>Հավելված 16, կետեր՝ 6,30,32</v>
          </cell>
          <cell r="Z873">
            <v>3</v>
          </cell>
          <cell r="AA873" t="str">
            <v xml:space="preserve"> </v>
          </cell>
          <cell r="AB873" t="str">
            <v>(Հ)39-Ա</v>
          </cell>
          <cell r="AC873">
            <v>3</v>
          </cell>
          <cell r="AD873">
            <v>1</v>
          </cell>
          <cell r="AE873">
            <v>44039</v>
          </cell>
          <cell r="AF873">
            <v>44039</v>
          </cell>
          <cell r="AG873">
            <v>1</v>
          </cell>
          <cell r="AH873">
            <v>0</v>
          </cell>
          <cell r="AI873">
            <v>1</v>
          </cell>
          <cell r="AJ873">
            <v>77</v>
          </cell>
          <cell r="AK873">
            <v>3</v>
          </cell>
          <cell r="AL873">
            <v>8.7878787878787818</v>
          </cell>
          <cell r="AM873">
            <v>3</v>
          </cell>
          <cell r="AN873">
            <v>77</v>
          </cell>
          <cell r="AO873">
            <v>0</v>
          </cell>
          <cell r="AP873">
            <v>44039</v>
          </cell>
        </row>
        <row r="874">
          <cell r="F874" t="str">
            <v>05802309</v>
          </cell>
          <cell r="G874" t="str">
            <v>Արագածոտն</v>
          </cell>
          <cell r="H874" t="str">
            <v>Արագածոտնի մարզ, գ․ Օհանավան</v>
          </cell>
          <cell r="I874" t="str">
            <v>Արագածոտնի մարզ, գ․ Կարբի</v>
          </cell>
          <cell r="J874" t="str">
            <v>(+374)99644614</v>
          </cell>
          <cell r="L874" t="str">
            <v>տնօրեն</v>
          </cell>
          <cell r="M874" t="str">
            <v>Թարվերդյան Արթուր Վարուժանի</v>
          </cell>
          <cell r="N874">
            <v>16</v>
          </cell>
          <cell r="O874">
            <v>47</v>
          </cell>
          <cell r="P874">
            <v>330</v>
          </cell>
          <cell r="Q874">
            <v>14.242424242424242</v>
          </cell>
          <cell r="R874">
            <v>27</v>
          </cell>
          <cell r="S874">
            <v>91.242424242424249</v>
          </cell>
          <cell r="T874">
            <v>1</v>
          </cell>
          <cell r="U874">
            <v>43864</v>
          </cell>
          <cell r="V874">
            <v>43868</v>
          </cell>
          <cell r="W874">
            <v>5</v>
          </cell>
          <cell r="X874" t="str">
            <v>Ստուգում պլանային</v>
          </cell>
          <cell r="Y874" t="str">
            <v>Հավելված 16, կետեր՝ 6,22,23,27,32</v>
          </cell>
          <cell r="Z874">
            <v>5</v>
          </cell>
          <cell r="AA874" t="str">
            <v xml:space="preserve"> </v>
          </cell>
          <cell r="AB874" t="str">
            <v>(Հ)41-Ա</v>
          </cell>
          <cell r="AC874">
            <v>3</v>
          </cell>
          <cell r="AD874">
            <v>1</v>
          </cell>
          <cell r="AE874">
            <v>44041</v>
          </cell>
          <cell r="AF874">
            <v>44041</v>
          </cell>
          <cell r="AG874">
            <v>1</v>
          </cell>
          <cell r="AH874">
            <v>1</v>
          </cell>
          <cell r="AI874" t="str">
            <v xml:space="preserve"> </v>
          </cell>
          <cell r="AJ874">
            <v>80.030303030303031</v>
          </cell>
          <cell r="AK874">
            <v>3</v>
          </cell>
          <cell r="AL874">
            <v>11.212121212121218</v>
          </cell>
          <cell r="AM874">
            <v>4</v>
          </cell>
          <cell r="AN874">
            <v>80.030303030303031</v>
          </cell>
          <cell r="AO874">
            <v>1</v>
          </cell>
          <cell r="AP874">
            <v>44041</v>
          </cell>
        </row>
        <row r="875">
          <cell r="F875" t="str">
            <v>00845172</v>
          </cell>
          <cell r="G875" t="str">
            <v>Արարատ</v>
          </cell>
          <cell r="H875" t="str">
            <v>Երևան, Սարմենի 62 11</v>
          </cell>
          <cell r="I875" t="str">
            <v>Արարատի մարզ գ․Դարակերտ Ժ․Լադոյան 1</v>
          </cell>
          <cell r="J875">
            <v>98685055</v>
          </cell>
          <cell r="L875" t="str">
            <v>տնօրեն</v>
          </cell>
          <cell r="M875" t="str">
            <v>Ռոման Աստվածատրյան Ռադիկի</v>
          </cell>
          <cell r="N875">
            <v>16</v>
          </cell>
          <cell r="O875">
            <v>18</v>
          </cell>
          <cell r="P875">
            <v>338</v>
          </cell>
          <cell r="Q875">
            <v>5.3254437869822491</v>
          </cell>
          <cell r="R875">
            <v>23</v>
          </cell>
          <cell r="S875">
            <v>78.325443786982248</v>
          </cell>
          <cell r="T875">
            <v>1</v>
          </cell>
          <cell r="U875">
            <v>44076</v>
          </cell>
          <cell r="V875">
            <v>44078</v>
          </cell>
          <cell r="W875">
            <v>3</v>
          </cell>
          <cell r="X875" t="str">
            <v>Ստուգում պլանային</v>
          </cell>
          <cell r="Y875" t="str">
            <v>Հավելված 16, կետեր՝ 26, 33</v>
          </cell>
          <cell r="Z875">
            <v>2</v>
          </cell>
          <cell r="AA875" t="str">
            <v xml:space="preserve"> </v>
          </cell>
          <cell r="AB875" t="str">
            <v>(Հ) 586-Ա</v>
          </cell>
          <cell r="AC875">
            <v>2</v>
          </cell>
          <cell r="AD875">
            <v>1</v>
          </cell>
          <cell r="AE875">
            <v>44530</v>
          </cell>
          <cell r="AF875">
            <v>44530</v>
          </cell>
          <cell r="AG875">
            <v>1</v>
          </cell>
          <cell r="AH875">
            <v>0</v>
          </cell>
          <cell r="AI875">
            <v>1</v>
          </cell>
          <cell r="AJ875">
            <v>73</v>
          </cell>
          <cell r="AK875">
            <v>1</v>
          </cell>
          <cell r="AL875">
            <v>5.3254437869822482</v>
          </cell>
          <cell r="AM875">
            <v>2</v>
          </cell>
          <cell r="AN875">
            <v>73</v>
          </cell>
          <cell r="AO875">
            <v>0</v>
          </cell>
          <cell r="AP875">
            <v>44530</v>
          </cell>
        </row>
        <row r="876">
          <cell r="F876">
            <v>20087538</v>
          </cell>
          <cell r="G876" t="str">
            <v>Կոտայք</v>
          </cell>
          <cell r="H876" t="str">
            <v xml:space="preserve">Արզնի համայնքի Արզնու խճուղի թիվ 1 </v>
          </cell>
          <cell r="I876" t="str">
            <v xml:space="preserve">Կոտայքի մարզ, Արզնի համայնքի Արզնու խճուղի թիվ 1 </v>
          </cell>
          <cell r="J876" t="str">
            <v>093 60 60 94</v>
          </cell>
          <cell r="L876" t="str">
            <v xml:space="preserve">տնօրեն </v>
          </cell>
          <cell r="M876" t="str">
            <v>Կարեն Պողոսյան Գուրգենի</v>
          </cell>
          <cell r="N876">
            <v>16</v>
          </cell>
          <cell r="O876">
            <v>37</v>
          </cell>
          <cell r="P876">
            <v>303</v>
          </cell>
          <cell r="Q876">
            <v>12.211221122112212</v>
          </cell>
          <cell r="R876">
            <v>21</v>
          </cell>
          <cell r="S876">
            <v>83.211221122112221</v>
          </cell>
          <cell r="T876">
            <v>1</v>
          </cell>
          <cell r="U876">
            <v>44021</v>
          </cell>
          <cell r="V876">
            <v>44022</v>
          </cell>
          <cell r="W876">
            <v>2</v>
          </cell>
          <cell r="X876" t="str">
            <v>Ստուգում պլանային</v>
          </cell>
          <cell r="Y876" t="str">
            <v xml:space="preserve">Հավելված  16, կետեր՝  27, 29,32, 36 </v>
          </cell>
          <cell r="Z876">
            <v>4</v>
          </cell>
          <cell r="AA876" t="str">
            <v xml:space="preserve"> </v>
          </cell>
          <cell r="AB876" t="str">
            <v xml:space="preserve"> Հ 491-Ա</v>
          </cell>
          <cell r="AC876">
            <v>3</v>
          </cell>
          <cell r="AD876">
            <v>1</v>
          </cell>
          <cell r="AE876">
            <v>44272</v>
          </cell>
          <cell r="AF876">
            <v>44272</v>
          </cell>
          <cell r="AG876">
            <v>1</v>
          </cell>
          <cell r="AH876">
            <v>0</v>
          </cell>
          <cell r="AI876">
            <v>1</v>
          </cell>
          <cell r="AJ876">
            <v>71</v>
          </cell>
          <cell r="AK876">
            <v>2</v>
          </cell>
          <cell r="AL876">
            <v>12.211221122112221</v>
          </cell>
          <cell r="AM876">
            <v>4</v>
          </cell>
          <cell r="AN876">
            <v>71</v>
          </cell>
          <cell r="AO876">
            <v>0</v>
          </cell>
          <cell r="AP876">
            <v>44272</v>
          </cell>
        </row>
        <row r="877">
          <cell r="F877" t="str">
            <v>03020621</v>
          </cell>
          <cell r="G877" t="str">
            <v>Կոտայք</v>
          </cell>
          <cell r="H877" t="str">
            <v>Կոտայքի մարզ ք.Հրազդան - Զովաբեր ճանապարհ թիվ 4</v>
          </cell>
          <cell r="I877" t="str">
            <v>Կոտայքի մարզ ք.Հրազդան - Զովաբեր ճանապարհ թիվ 4</v>
          </cell>
          <cell r="J877" t="str">
            <v>093232427</v>
          </cell>
          <cell r="L877" t="str">
            <v xml:space="preserve">տնօրեն </v>
          </cell>
          <cell r="M877" t="str">
            <v>Անաստաս Դանիելյան Ռազմիկի</v>
          </cell>
          <cell r="N877">
            <v>16</v>
          </cell>
          <cell r="O877">
            <v>38</v>
          </cell>
          <cell r="P877">
            <v>321</v>
          </cell>
          <cell r="Q877">
            <v>11.838006230529595</v>
          </cell>
          <cell r="R877">
            <v>21</v>
          </cell>
          <cell r="S877">
            <v>82.838006230529601</v>
          </cell>
          <cell r="T877">
            <v>1</v>
          </cell>
          <cell r="U877">
            <v>43887</v>
          </cell>
          <cell r="V877">
            <v>43889</v>
          </cell>
          <cell r="W877">
            <v>3</v>
          </cell>
          <cell r="X877" t="str">
            <v>Ստուգում պլանային</v>
          </cell>
          <cell r="Y877" t="str">
            <v xml:space="preserve">Հավելված 16 կետեր՝  1, 14, 27, 30 </v>
          </cell>
          <cell r="Z877">
            <v>4</v>
          </cell>
          <cell r="AA877" t="str">
            <v xml:space="preserve"> </v>
          </cell>
          <cell r="AB877" t="str">
            <v>(Հ) 89-Ա</v>
          </cell>
          <cell r="AC877">
            <v>4</v>
          </cell>
          <cell r="AD877">
            <v>1</v>
          </cell>
          <cell r="AE877">
            <v>44029</v>
          </cell>
          <cell r="AF877">
            <v>44029</v>
          </cell>
          <cell r="AG877">
            <v>1</v>
          </cell>
          <cell r="AH877">
            <v>0</v>
          </cell>
          <cell r="AI877">
            <v>1</v>
          </cell>
          <cell r="AJ877">
            <v>71</v>
          </cell>
          <cell r="AK877">
            <v>2</v>
          </cell>
          <cell r="AL877">
            <v>11.838006230529601</v>
          </cell>
          <cell r="AM877">
            <v>4</v>
          </cell>
          <cell r="AN877">
            <v>71</v>
          </cell>
          <cell r="AO877">
            <v>0</v>
          </cell>
          <cell r="AP877">
            <v>44029</v>
          </cell>
        </row>
        <row r="878">
          <cell r="F878" t="str">
            <v>03015966</v>
          </cell>
          <cell r="G878" t="str">
            <v>Կոտայք</v>
          </cell>
          <cell r="H878" t="str">
            <v>Կոտայքի մարզ ք.Հրազդան Վանատուր թաղամաս Հայ Ֆիդայինների փողոց թիվ 41</v>
          </cell>
          <cell r="I878" t="str">
            <v>Կոտայքի մարզ ք.Հրազդան Վանատուր թաղամաս Հայ Ֆիդայինների փողոց թիվ 41</v>
          </cell>
          <cell r="J878" t="str">
            <v>091 41 65 88</v>
          </cell>
          <cell r="K878" t="str">
            <v>sam61@mail.ru</v>
          </cell>
          <cell r="L878" t="str">
            <v xml:space="preserve">տնօրեն </v>
          </cell>
          <cell r="M878" t="str">
            <v>Բագրատ Եսայան Նորիկի</v>
          </cell>
          <cell r="N878">
            <v>16</v>
          </cell>
          <cell r="O878">
            <v>47</v>
          </cell>
          <cell r="P878">
            <v>312</v>
          </cell>
          <cell r="Q878">
            <v>15.064102564102564</v>
          </cell>
          <cell r="R878">
            <v>23</v>
          </cell>
          <cell r="S878">
            <v>88.064102564102569</v>
          </cell>
          <cell r="T878">
            <v>1</v>
          </cell>
          <cell r="U878">
            <v>43892</v>
          </cell>
          <cell r="V878">
            <v>43894</v>
          </cell>
          <cell r="W878">
            <v>3</v>
          </cell>
          <cell r="X878" t="str">
            <v>Ստուգում պլանային</v>
          </cell>
          <cell r="Y878" t="str">
            <v xml:space="preserve">Հավելված  16, կետեր՝  6, 27, 28, 32, 36 </v>
          </cell>
          <cell r="Z878">
            <v>5</v>
          </cell>
          <cell r="AA878" t="str">
            <v xml:space="preserve"> </v>
          </cell>
          <cell r="AB878" t="str">
            <v>(Հ) 214-Ա</v>
          </cell>
          <cell r="AC878">
            <v>3</v>
          </cell>
          <cell r="AD878">
            <v>1</v>
          </cell>
          <cell r="AE878">
            <v>44062</v>
          </cell>
          <cell r="AF878">
            <v>44062</v>
          </cell>
          <cell r="AG878">
            <v>1</v>
          </cell>
          <cell r="AH878">
            <v>1</v>
          </cell>
          <cell r="AI878" t="str">
            <v xml:space="preserve"> </v>
          </cell>
          <cell r="AJ878">
            <v>76.205128205128204</v>
          </cell>
          <cell r="AK878">
            <v>2</v>
          </cell>
          <cell r="AL878">
            <v>11.858974358974365</v>
          </cell>
          <cell r="AM878">
            <v>4</v>
          </cell>
          <cell r="AN878">
            <v>76.205128205128204</v>
          </cell>
          <cell r="AO878">
            <v>1</v>
          </cell>
          <cell r="AP878">
            <v>44062</v>
          </cell>
        </row>
        <row r="879">
          <cell r="F879">
            <v>54678468</v>
          </cell>
          <cell r="G879" t="str">
            <v>Կոտայք</v>
          </cell>
          <cell r="H879" t="str">
            <v xml:space="preserve">Կոտայքի մարզի Նոր Գեղի համայնքի Ֆ.Թևոսյան փողոցի թիվ 8 </v>
          </cell>
          <cell r="I879" t="str">
            <v xml:space="preserve">Կոտայքի մարզի Նոր Գեղի համայնքի Ֆ.Թևոսյան փողոցի թիվ 8 </v>
          </cell>
          <cell r="J879" t="str">
            <v>093 44 37 05</v>
          </cell>
          <cell r="K879" t="str">
            <v>artur33377@mail.ru</v>
          </cell>
          <cell r="L879" t="str">
            <v>տնօրենի լ/ա</v>
          </cell>
          <cell r="M879" t="str">
            <v xml:space="preserve">Հրաչյա Ռազմիկի Ներսիսյան  </v>
          </cell>
          <cell r="N879">
            <v>16</v>
          </cell>
          <cell r="O879">
            <v>36</v>
          </cell>
          <cell r="P879">
            <v>321</v>
          </cell>
          <cell r="Q879">
            <v>11.214953271028037</v>
          </cell>
          <cell r="R879">
            <v>21</v>
          </cell>
          <cell r="S879">
            <v>82.214953271028037</v>
          </cell>
          <cell r="T879">
            <v>1</v>
          </cell>
          <cell r="U879">
            <v>43901</v>
          </cell>
          <cell r="V879">
            <v>43903</v>
          </cell>
          <cell r="W879">
            <v>3</v>
          </cell>
          <cell r="X879" t="str">
            <v>Ստուգում պլանային</v>
          </cell>
          <cell r="Y879" t="str">
            <v xml:space="preserve">Հավելված 16, կետեր՝   9,  16, 28, 29 </v>
          </cell>
          <cell r="Z879">
            <v>4</v>
          </cell>
          <cell r="AA879" t="str">
            <v xml:space="preserve"> </v>
          </cell>
          <cell r="AB879" t="str">
            <v>(Հ) 217-Ա</v>
          </cell>
          <cell r="AC879">
            <v>3</v>
          </cell>
          <cell r="AD879">
            <v>1</v>
          </cell>
          <cell r="AE879">
            <v>44039</v>
          </cell>
          <cell r="AF879">
            <v>44039</v>
          </cell>
          <cell r="AG879">
            <v>1</v>
          </cell>
          <cell r="AH879">
            <v>0</v>
          </cell>
          <cell r="AI879">
            <v>1</v>
          </cell>
          <cell r="AJ879">
            <v>71</v>
          </cell>
          <cell r="AK879">
            <v>2</v>
          </cell>
          <cell r="AL879">
            <v>11.214953271028037</v>
          </cell>
          <cell r="AM879">
            <v>4</v>
          </cell>
          <cell r="AN879">
            <v>71</v>
          </cell>
          <cell r="AO879">
            <v>0</v>
          </cell>
          <cell r="AP879">
            <v>44039</v>
          </cell>
        </row>
        <row r="880">
          <cell r="F880" t="str">
            <v>06001325</v>
          </cell>
          <cell r="G880" t="str">
            <v>Շիրակ</v>
          </cell>
          <cell r="H880" t="str">
            <v>ք.Գյումրի, Գ.Նժդեհ 17 շենք, 13 բնակարան</v>
          </cell>
          <cell r="I880" t="str">
            <v>Շիրակի մարզ, ք.Գյումրի, Վ.Սարգսյան 27/1</v>
          </cell>
          <cell r="J880" t="str">
            <v>093 40 60 75</v>
          </cell>
          <cell r="L880" t="str">
            <v>տնօրեն</v>
          </cell>
          <cell r="M880" t="str">
            <v xml:space="preserve">Սեդրակ Նուբարի Բարախյան </v>
          </cell>
          <cell r="N880">
            <v>16</v>
          </cell>
          <cell r="O880">
            <v>10</v>
          </cell>
          <cell r="P880">
            <v>282</v>
          </cell>
          <cell r="Q880">
            <v>3.5460992907801421</v>
          </cell>
          <cell r="R880">
            <v>24.5</v>
          </cell>
          <cell r="S880">
            <v>78.046099290780148</v>
          </cell>
          <cell r="T880">
            <v>1</v>
          </cell>
          <cell r="U880">
            <v>44053</v>
          </cell>
          <cell r="V880">
            <v>44057</v>
          </cell>
          <cell r="W880">
            <v>5</v>
          </cell>
          <cell r="X880" t="str">
            <v>Ստուգում պլանային</v>
          </cell>
          <cell r="Y880" t="str">
            <v>Հավելված 16, կետ 6</v>
          </cell>
          <cell r="Z880">
            <v>1</v>
          </cell>
          <cell r="AA880" t="str">
            <v xml:space="preserve"> </v>
          </cell>
          <cell r="AB880" t="str">
            <v>(Հ) 545–Ա</v>
          </cell>
          <cell r="AC880">
            <v>3</v>
          </cell>
          <cell r="AD880">
            <v>2</v>
          </cell>
          <cell r="AE880">
            <v>44392</v>
          </cell>
          <cell r="AF880">
            <v>44393</v>
          </cell>
          <cell r="AG880">
            <v>2</v>
          </cell>
          <cell r="AH880">
            <v>0</v>
          </cell>
          <cell r="AI880">
            <v>1</v>
          </cell>
          <cell r="AJ880">
            <v>74.5</v>
          </cell>
          <cell r="AK880">
            <v>2</v>
          </cell>
          <cell r="AL880">
            <v>3.5460992907801483</v>
          </cell>
          <cell r="AM880">
            <v>1</v>
          </cell>
          <cell r="AN880">
            <v>74.5</v>
          </cell>
          <cell r="AO880">
            <v>0</v>
          </cell>
          <cell r="AP880">
            <v>44393</v>
          </cell>
        </row>
        <row r="881">
          <cell r="F881" t="str">
            <v>04229419</v>
          </cell>
          <cell r="G881" t="str">
            <v>Արարատ</v>
          </cell>
          <cell r="H881" t="str">
            <v>Արարատի մարզ, գ․Արարատ, Երևանյան խճղ 1</v>
          </cell>
          <cell r="I881" t="str">
            <v>Արարատի մարզ գ․Սուրենավան Երևանյան խճ․ 14</v>
          </cell>
          <cell r="J881" t="str">
            <v>՛093355955</v>
          </cell>
          <cell r="L881" t="str">
            <v>տնօրեն</v>
          </cell>
          <cell r="M881" t="str">
            <v>Արամ Գասպարյան Սմբատի</v>
          </cell>
          <cell r="N881">
            <v>16</v>
          </cell>
          <cell r="O881">
            <v>37</v>
          </cell>
          <cell r="P881">
            <v>338</v>
          </cell>
          <cell r="Q881">
            <v>10.946745562130179</v>
          </cell>
          <cell r="R881">
            <v>21</v>
          </cell>
          <cell r="S881">
            <v>81.946745562130175</v>
          </cell>
          <cell r="T881">
            <v>1</v>
          </cell>
          <cell r="U881">
            <v>44090</v>
          </cell>
          <cell r="V881">
            <v>44092</v>
          </cell>
          <cell r="W881">
            <v>3</v>
          </cell>
          <cell r="X881" t="str">
            <v>Ստուգում պլանային</v>
          </cell>
          <cell r="Y881" t="str">
            <v>Հավելված 16, կետեր՝ 1,9,26,29</v>
          </cell>
          <cell r="Z881">
            <v>4</v>
          </cell>
          <cell r="AA881" t="str">
            <v xml:space="preserve"> </v>
          </cell>
          <cell r="AB881" t="str">
            <v>(Հ)800-Ա</v>
          </cell>
          <cell r="AC881">
            <v>2</v>
          </cell>
          <cell r="AD881">
            <v>1</v>
          </cell>
          <cell r="AE881">
            <v>44512</v>
          </cell>
          <cell r="AF881">
            <v>44512</v>
          </cell>
          <cell r="AG881">
            <v>1</v>
          </cell>
          <cell r="AH881">
            <v>0</v>
          </cell>
          <cell r="AI881">
            <v>1</v>
          </cell>
          <cell r="AJ881">
            <v>71</v>
          </cell>
          <cell r="AK881">
            <v>2</v>
          </cell>
          <cell r="AL881">
            <v>10.946745562130175</v>
          </cell>
          <cell r="AM881">
            <v>4</v>
          </cell>
          <cell r="AN881">
            <v>71</v>
          </cell>
          <cell r="AO881">
            <v>0</v>
          </cell>
          <cell r="AP881">
            <v>44512</v>
          </cell>
        </row>
        <row r="882">
          <cell r="F882" t="str">
            <v>06946251</v>
          </cell>
          <cell r="G882" t="str">
            <v>Լոռի</v>
          </cell>
          <cell r="H882" t="str">
            <v>Լոռու մարզ, ք․Վանաձոր
Կամոյի փողոց, շենք 66</v>
          </cell>
          <cell r="I882" t="str">
            <v>Լոռու մարզ, գ․ Փամբակ, Վանաձոր-Ալավերդի մայրուղի 9-րդ կմ</v>
          </cell>
          <cell r="J882">
            <v>77770070</v>
          </cell>
          <cell r="L882" t="str">
            <v>տնօրեն</v>
          </cell>
          <cell r="M882" t="str">
            <v>Սերժիկ
Մելքոնյան
Անդրանիկի</v>
          </cell>
          <cell r="N882">
            <v>16</v>
          </cell>
          <cell r="O882">
            <v>28</v>
          </cell>
          <cell r="P882">
            <v>291</v>
          </cell>
          <cell r="Q882">
            <v>9.6219931271477677</v>
          </cell>
          <cell r="R882">
            <v>21</v>
          </cell>
          <cell r="S882">
            <v>80.621993127147761</v>
          </cell>
          <cell r="T882">
            <v>1</v>
          </cell>
          <cell r="U882">
            <v>44076</v>
          </cell>
          <cell r="V882">
            <v>44077</v>
          </cell>
          <cell r="W882">
            <v>2</v>
          </cell>
          <cell r="X882" t="str">
            <v>Ստուգում պլանային</v>
          </cell>
          <cell r="Y882" t="str">
            <v>Հավելված 16, կետեր՝ 13, 32,35,</v>
          </cell>
          <cell r="Z882">
            <v>3</v>
          </cell>
          <cell r="AA882" t="str">
            <v xml:space="preserve"> </v>
          </cell>
          <cell r="AB882" t="str">
            <v>N(Հ)510-Ա-19</v>
          </cell>
          <cell r="AC882">
            <v>3</v>
          </cell>
          <cell r="AD882">
            <v>1</v>
          </cell>
          <cell r="AE882">
            <v>44522</v>
          </cell>
          <cell r="AF882">
            <v>44522</v>
          </cell>
          <cell r="AG882">
            <v>1</v>
          </cell>
          <cell r="AH882">
            <v>0</v>
          </cell>
          <cell r="AI882">
            <v>1</v>
          </cell>
          <cell r="AJ882">
            <v>71</v>
          </cell>
          <cell r="AK882">
            <v>2</v>
          </cell>
          <cell r="AL882">
            <v>9.6219931271477606</v>
          </cell>
          <cell r="AM882">
            <v>3</v>
          </cell>
          <cell r="AN882">
            <v>71</v>
          </cell>
          <cell r="AO882">
            <v>0</v>
          </cell>
          <cell r="AP882">
            <v>44522</v>
          </cell>
        </row>
        <row r="883">
          <cell r="F883" t="str">
            <v>06608931</v>
          </cell>
          <cell r="G883" t="str">
            <v>Լոռի</v>
          </cell>
          <cell r="H883" t="str">
            <v>ՀՀ Լոռու մարզ, Շնող համայնք, 3-րդ փողոց, տ․ 14</v>
          </cell>
          <cell r="I883" t="str">
            <v xml:space="preserve">Լոռու մարզ, Աքորի համայնք, Սանահին կայարան, Շահումյան փողոց </v>
          </cell>
          <cell r="J883">
            <v>99987573</v>
          </cell>
          <cell r="L883" t="str">
            <v>տնօրեն</v>
          </cell>
          <cell r="M883" t="str">
            <v>Գագիկ
Դալլաքյան
Գառնիկի</v>
          </cell>
          <cell r="N883">
            <v>16</v>
          </cell>
          <cell r="O883">
            <v>102</v>
          </cell>
          <cell r="P883">
            <v>273</v>
          </cell>
          <cell r="Q883">
            <v>37.362637362637365</v>
          </cell>
          <cell r="R883">
            <v>21</v>
          </cell>
          <cell r="S883">
            <v>108.36263736263737</v>
          </cell>
          <cell r="T883">
            <v>1</v>
          </cell>
          <cell r="U883">
            <v>44082</v>
          </cell>
          <cell r="V883">
            <v>44083</v>
          </cell>
          <cell r="W883">
            <v>2</v>
          </cell>
          <cell r="X883" t="str">
            <v>Ստուգում պլանային</v>
          </cell>
          <cell r="Y883" t="str">
            <v>Հավելված 16, կետեր`
1, 2, 6, 9, 13, 15, 16, 26, 30, 31, 32</v>
          </cell>
          <cell r="Z883">
            <v>11</v>
          </cell>
          <cell r="AA883" t="str">
            <v xml:space="preserve"> </v>
          </cell>
          <cell r="AB883" t="str">
            <v>N(Հ)511-Ա-19</v>
          </cell>
          <cell r="AC883">
            <v>3</v>
          </cell>
          <cell r="AD883">
            <v>2</v>
          </cell>
          <cell r="AE883">
            <v>44767</v>
          </cell>
          <cell r="AF883">
            <v>44767</v>
          </cell>
          <cell r="AG883">
            <v>1</v>
          </cell>
          <cell r="AH883">
            <v>4</v>
          </cell>
          <cell r="AI883" t="str">
            <v xml:space="preserve"> </v>
          </cell>
          <cell r="AJ883">
            <v>85.285714285714278</v>
          </cell>
          <cell r="AK883">
            <v>2</v>
          </cell>
          <cell r="AL883">
            <v>23.076923076923094</v>
          </cell>
          <cell r="AM883">
            <v>7</v>
          </cell>
          <cell r="AN883">
            <v>85.285714285714278</v>
          </cell>
          <cell r="AO883">
            <v>4</v>
          </cell>
          <cell r="AP883">
            <v>44767</v>
          </cell>
        </row>
        <row r="884">
          <cell r="F884" t="str">
            <v>06925005</v>
          </cell>
          <cell r="G884" t="str">
            <v>Լոռի</v>
          </cell>
          <cell r="H884" t="str">
            <v>ՀՀ Լոռու մարզ, ք․ Ալավերդի,
Երևանյան խճ․ /Շ/4/15</v>
          </cell>
          <cell r="I884" t="str">
            <v>Լոռու մարզ, ք․ Ալավերդի, Երևանյան խճ․ /Շ/4/15</v>
          </cell>
          <cell r="J884">
            <v>94298899</v>
          </cell>
          <cell r="L884" t="str">
            <v>տնօրեն</v>
          </cell>
          <cell r="M884" t="str">
            <v>Արմենակ
Խաչատրյան
Վահրամի</v>
          </cell>
          <cell r="N884">
            <v>16</v>
          </cell>
          <cell r="O884">
            <v>55</v>
          </cell>
          <cell r="P884">
            <v>263</v>
          </cell>
          <cell r="Q884">
            <v>20.912547528517113</v>
          </cell>
          <cell r="R884">
            <v>21</v>
          </cell>
          <cell r="S884">
            <v>91.912547528517109</v>
          </cell>
          <cell r="T884">
            <v>1</v>
          </cell>
          <cell r="U884">
            <v>44096</v>
          </cell>
          <cell r="V884">
            <v>44097</v>
          </cell>
          <cell r="W884">
            <v>2</v>
          </cell>
          <cell r="X884" t="str">
            <v>Ստուգում պլանային</v>
          </cell>
          <cell r="Y884" t="str">
            <v>Հավելված 16, կետեր`
 2, 9, 26, 30, 31, 32</v>
          </cell>
          <cell r="Z884">
            <v>6</v>
          </cell>
          <cell r="AA884" t="str">
            <v xml:space="preserve"> </v>
          </cell>
          <cell r="AB884" t="str">
            <v>N(Հ)513-Ա-19</v>
          </cell>
          <cell r="AC884">
            <v>3</v>
          </cell>
          <cell r="AD884">
            <v>1</v>
          </cell>
          <cell r="AE884">
            <v>44488</v>
          </cell>
          <cell r="AF884">
            <v>44488</v>
          </cell>
          <cell r="AG884">
            <v>1</v>
          </cell>
          <cell r="AH884">
            <v>6</v>
          </cell>
          <cell r="AI884" t="str">
            <v xml:space="preserve"> </v>
          </cell>
          <cell r="AJ884">
            <v>91.912547528517109</v>
          </cell>
          <cell r="AK884">
            <v>2</v>
          </cell>
          <cell r="AL884">
            <v>0</v>
          </cell>
          <cell r="AM884">
            <v>0</v>
          </cell>
          <cell r="AN884">
            <v>91.912547528517109</v>
          </cell>
          <cell r="AO884">
            <v>6</v>
          </cell>
          <cell r="AP884">
            <v>44488</v>
          </cell>
        </row>
        <row r="885">
          <cell r="F885" t="str">
            <v>05000057</v>
          </cell>
          <cell r="G885" t="str">
            <v>Արագածոտն</v>
          </cell>
          <cell r="H885" t="str">
            <v>Արմավիրի մարզ, ք․ Վաղարշապատ, Բաղրամյան փող․ 16շ</v>
          </cell>
          <cell r="I885" t="str">
            <v>Արագածոտնի մարզ, գ․ Ագարակ</v>
          </cell>
          <cell r="J885" t="str">
            <v>(+374)93040009</v>
          </cell>
          <cell r="L885" t="str">
            <v>տնօրեն</v>
          </cell>
          <cell r="M885" t="str">
            <v>Արմեն Խաչատրյան Արտուշի</v>
          </cell>
          <cell r="N885">
            <v>16</v>
          </cell>
          <cell r="O885">
            <v>111</v>
          </cell>
          <cell r="P885">
            <v>320</v>
          </cell>
          <cell r="Q885">
            <v>34.6875</v>
          </cell>
          <cell r="R885">
            <v>24.5</v>
          </cell>
          <cell r="S885">
            <v>109.1875</v>
          </cell>
          <cell r="T885">
            <v>1</v>
          </cell>
          <cell r="U885">
            <v>43997</v>
          </cell>
          <cell r="V885">
            <v>44001</v>
          </cell>
          <cell r="W885">
            <v>5</v>
          </cell>
          <cell r="X885" t="str">
            <v>Ստուգում պլանային</v>
          </cell>
          <cell r="Y885" t="str">
            <v>Հավելված 16, կետեր՝ 6,13,21,22,23,24,25,27,28,29,32,34</v>
          </cell>
          <cell r="Z885">
            <v>12</v>
          </cell>
          <cell r="AA885" t="str">
            <v xml:space="preserve"> </v>
          </cell>
          <cell r="AB885" t="str">
            <v>(Հ)386-Ա</v>
          </cell>
          <cell r="AC885">
            <v>2</v>
          </cell>
          <cell r="AD885">
            <v>1</v>
          </cell>
          <cell r="AE885">
            <v>44084</v>
          </cell>
          <cell r="AF885">
            <v>44088</v>
          </cell>
          <cell r="AG885">
            <v>3</v>
          </cell>
          <cell r="AH885">
            <v>0</v>
          </cell>
          <cell r="AI885">
            <v>1</v>
          </cell>
          <cell r="AJ885">
            <v>74.5</v>
          </cell>
          <cell r="AK885">
            <v>3</v>
          </cell>
          <cell r="AL885">
            <v>34.6875</v>
          </cell>
          <cell r="AM885">
            <v>12</v>
          </cell>
          <cell r="AN885">
            <v>74.5</v>
          </cell>
          <cell r="AO885">
            <v>0</v>
          </cell>
          <cell r="AP885">
            <v>44088</v>
          </cell>
        </row>
        <row r="886">
          <cell r="F886" t="str">
            <v>02807372</v>
          </cell>
          <cell r="G886" t="str">
            <v>Կոտայք</v>
          </cell>
          <cell r="H886" t="str">
            <v xml:space="preserve">Կոտայքի մարզի Արզական համայնքի Չարենցավանի խճուղի թիվ 5 </v>
          </cell>
          <cell r="I886" t="str">
            <v xml:space="preserve">Կոտայքի մարզի Արզական համայնքի Չարենցավանի խճուղի թիվ 5 </v>
          </cell>
          <cell r="J886" t="str">
            <v>098 56 55 66</v>
          </cell>
          <cell r="K886" t="str">
            <v>absevak@mail.ru</v>
          </cell>
          <cell r="L886" t="str">
            <v>տնօրենի լ/ա</v>
          </cell>
          <cell r="M886" t="str">
            <v>Սևակ Սամվելի Աբրահամյան</v>
          </cell>
          <cell r="N886">
            <v>16</v>
          </cell>
          <cell r="O886">
            <v>55</v>
          </cell>
          <cell r="P886">
            <v>312</v>
          </cell>
          <cell r="Q886">
            <v>17.628205128205128</v>
          </cell>
          <cell r="R886">
            <v>21</v>
          </cell>
          <cell r="S886">
            <v>88.628205128205124</v>
          </cell>
          <cell r="T886">
            <v>1</v>
          </cell>
          <cell r="U886">
            <v>43894</v>
          </cell>
          <cell r="V886">
            <v>43896</v>
          </cell>
          <cell r="W886">
            <v>3</v>
          </cell>
          <cell r="X886" t="str">
            <v>Ստուգում պլանային</v>
          </cell>
          <cell r="Y886" t="str">
            <v xml:space="preserve">Հավելված 16, կետեր՝  6, 9,  27, 28, 29, 32 </v>
          </cell>
          <cell r="Z886">
            <v>6</v>
          </cell>
          <cell r="AA886" t="str">
            <v xml:space="preserve"> </v>
          </cell>
          <cell r="AB886" t="str">
            <v>(Հ) 215-Ա</v>
          </cell>
          <cell r="AC886">
            <v>3</v>
          </cell>
          <cell r="AD886">
            <v>1</v>
          </cell>
          <cell r="AE886">
            <v>44098</v>
          </cell>
          <cell r="AF886">
            <v>44098</v>
          </cell>
          <cell r="AG886">
            <v>1</v>
          </cell>
          <cell r="AH886">
            <v>0</v>
          </cell>
          <cell r="AI886">
            <v>1</v>
          </cell>
          <cell r="AJ886">
            <v>71</v>
          </cell>
          <cell r="AK886">
            <v>2</v>
          </cell>
          <cell r="AL886">
            <v>17.628205128205124</v>
          </cell>
          <cell r="AM886">
            <v>6</v>
          </cell>
          <cell r="AN886">
            <v>71</v>
          </cell>
          <cell r="AO886">
            <v>0</v>
          </cell>
          <cell r="AP886">
            <v>44098</v>
          </cell>
        </row>
        <row r="887">
          <cell r="F887" t="str">
            <v>03311031</v>
          </cell>
          <cell r="G887" t="str">
            <v>Կոտայք</v>
          </cell>
          <cell r="H887" t="str">
            <v xml:space="preserve">Կոտայքի մարզի Գետամեջ համայնք </v>
          </cell>
          <cell r="I887" t="str">
            <v xml:space="preserve">Կոտայքի մարզի Արզնի համայնքի Աբովյան -Նոր Հաճն խճուղի թիվ 1 </v>
          </cell>
          <cell r="J887" t="str">
            <v>098 99 07 99</v>
          </cell>
          <cell r="L887" t="str">
            <v>տնօրեն</v>
          </cell>
          <cell r="M887" t="str">
            <v>Էդվարդ Վանուշի Աբրահամյան</v>
          </cell>
          <cell r="N887">
            <v>16</v>
          </cell>
          <cell r="O887">
            <v>46</v>
          </cell>
          <cell r="P887">
            <v>321</v>
          </cell>
          <cell r="Q887">
            <v>14.330218068535824</v>
          </cell>
          <cell r="R887">
            <v>21</v>
          </cell>
          <cell r="S887">
            <v>85.330218068535828</v>
          </cell>
          <cell r="T887">
            <v>1</v>
          </cell>
          <cell r="U887">
            <v>43899</v>
          </cell>
          <cell r="V887">
            <v>43901</v>
          </cell>
          <cell r="W887">
            <v>3</v>
          </cell>
          <cell r="X887" t="str">
            <v>Ստուգում պլանային</v>
          </cell>
          <cell r="Y887" t="str">
            <v xml:space="preserve">Հավելված 16, կետեր՝   9,  26, 27, 29, 30 </v>
          </cell>
          <cell r="Z887">
            <v>5</v>
          </cell>
          <cell r="AA887" t="str">
            <v xml:space="preserve"> </v>
          </cell>
          <cell r="AB887" t="str">
            <v>(Հ) 216-Ա</v>
          </cell>
          <cell r="AC887">
            <v>3</v>
          </cell>
          <cell r="AD887">
            <v>1</v>
          </cell>
          <cell r="AE887">
            <v>44099</v>
          </cell>
          <cell r="AF887">
            <v>44099</v>
          </cell>
          <cell r="AG887">
            <v>1</v>
          </cell>
          <cell r="AH887">
            <v>0</v>
          </cell>
          <cell r="AI887">
            <v>1</v>
          </cell>
          <cell r="AJ887">
            <v>71</v>
          </cell>
          <cell r="AK887">
            <v>2</v>
          </cell>
          <cell r="AL887">
            <v>14.330218068535828</v>
          </cell>
          <cell r="AM887">
            <v>5</v>
          </cell>
          <cell r="AN887">
            <v>71</v>
          </cell>
          <cell r="AO887">
            <v>0</v>
          </cell>
          <cell r="AP887">
            <v>44099</v>
          </cell>
        </row>
        <row r="888">
          <cell r="F888" t="str">
            <v>04229014</v>
          </cell>
          <cell r="G888" t="str">
            <v>Արարատ</v>
          </cell>
          <cell r="H888" t="str">
            <v>ՀՀ Արարատի մարզ, գ․Շահումյան, Թ․Սարգսյան 33</v>
          </cell>
          <cell r="I888" t="str">
            <v>ՀՀ Արարատի մարզ, Փոքր Վեդի Երևան-Երասխ մայրուղի 1</v>
          </cell>
          <cell r="J888" t="str">
            <v>077880170, 095880177</v>
          </cell>
          <cell r="L888" t="str">
            <v>տնօրեն</v>
          </cell>
          <cell r="M888" t="str">
            <v>Արամ Պետրոսյան Հաբեթի</v>
          </cell>
          <cell r="N888">
            <v>16</v>
          </cell>
          <cell r="O888">
            <v>0</v>
          </cell>
          <cell r="P888">
            <v>338</v>
          </cell>
          <cell r="Q888">
            <v>0</v>
          </cell>
          <cell r="R888">
            <v>21</v>
          </cell>
          <cell r="S888">
            <v>71</v>
          </cell>
          <cell r="T888">
            <v>1</v>
          </cell>
          <cell r="U888">
            <v>44096</v>
          </cell>
          <cell r="V888">
            <v>44098</v>
          </cell>
          <cell r="W888">
            <v>3</v>
          </cell>
          <cell r="X888" t="str">
            <v>Ստուգում պլանային</v>
          </cell>
          <cell r="Y888" t="str">
            <v>Հավելված 16</v>
          </cell>
          <cell r="Z888">
            <v>0</v>
          </cell>
          <cell r="AA888">
            <v>1</v>
          </cell>
          <cell r="AB888" t="str">
            <v>(Հ)584-Ա</v>
          </cell>
          <cell r="AC888">
            <v>2</v>
          </cell>
          <cell r="AG888">
            <v>0</v>
          </cell>
          <cell r="AH888"/>
          <cell r="AI888">
            <v>1</v>
          </cell>
          <cell r="AL888">
            <v>71</v>
          </cell>
          <cell r="AM888">
            <v>0</v>
          </cell>
          <cell r="AN888">
            <v>71</v>
          </cell>
          <cell r="AO888">
            <v>0</v>
          </cell>
          <cell r="AP888">
            <v>44098</v>
          </cell>
        </row>
        <row r="889">
          <cell r="F889" t="str">
            <v>02267664</v>
          </cell>
          <cell r="G889" t="str">
            <v>Գեղարքունիք</v>
          </cell>
          <cell r="H889" t="str">
            <v>Գեղարքունիքի մարզ, Ծովինար համայնք, 5-րդ թաղամաս, 14/34</v>
          </cell>
          <cell r="I889" t="str">
            <v>Գեղարքունիքի մարզ, Ծովինար համայնք, 5-րդ թաղամաս, 14/34</v>
          </cell>
          <cell r="J889" t="str">
            <v>093 70 99 67</v>
          </cell>
          <cell r="L889" t="str">
            <v>տնօրեն</v>
          </cell>
          <cell r="M889" t="str">
            <v>Արմեն Ռաֆիկի Ավետիսյան</v>
          </cell>
          <cell r="N889">
            <v>16</v>
          </cell>
          <cell r="O889">
            <v>64</v>
          </cell>
          <cell r="P889">
            <v>301</v>
          </cell>
          <cell r="Q889">
            <v>21.262458471760798</v>
          </cell>
          <cell r="R889">
            <v>21</v>
          </cell>
          <cell r="S889">
            <v>92.262458471760795</v>
          </cell>
          <cell r="T889">
            <v>1</v>
          </cell>
          <cell r="U889">
            <v>44046</v>
          </cell>
          <cell r="V889">
            <v>44048</v>
          </cell>
          <cell r="W889">
            <v>3</v>
          </cell>
          <cell r="X889" t="str">
            <v>Ստուգում պլանային</v>
          </cell>
          <cell r="Y889" t="str">
            <v>Հավելված 16, կետեր՝ 2,8,9,13,28,29,30</v>
          </cell>
          <cell r="Z889">
            <v>7</v>
          </cell>
          <cell r="AA889" t="str">
            <v xml:space="preserve"> </v>
          </cell>
          <cell r="AB889" t="str">
            <v>N(Հ) 559-Ա</v>
          </cell>
          <cell r="AC889">
            <v>3</v>
          </cell>
          <cell r="AG889">
            <v>0</v>
          </cell>
          <cell r="AH889"/>
          <cell r="AI889">
            <v>1</v>
          </cell>
          <cell r="AL889">
            <v>92.262458471760795</v>
          </cell>
          <cell r="AM889">
            <v>7</v>
          </cell>
          <cell r="AN889">
            <v>92.262458471760795</v>
          </cell>
          <cell r="AO889">
            <v>7</v>
          </cell>
          <cell r="AP889">
            <v>44048</v>
          </cell>
        </row>
        <row r="890">
          <cell r="F890" t="str">
            <v>08208116</v>
          </cell>
          <cell r="G890" t="str">
            <v>Գեղարքունիք</v>
          </cell>
          <cell r="H890" t="str">
            <v>Գեղարքունիքի մարզ, ք․Մարտունի, Կամոյի 13/1</v>
          </cell>
          <cell r="I890" t="str">
            <v>Գեղարքունիքի մարզ, ք․Մարտունի, Կամոյի 13/1</v>
          </cell>
          <cell r="J890" t="str">
            <v>094 77 02 07</v>
          </cell>
          <cell r="L890" t="str">
            <v>տնօրեն</v>
          </cell>
          <cell r="M890" t="str">
            <v>Արծրուն Կարոյի Ավագյան</v>
          </cell>
          <cell r="N890">
            <v>16</v>
          </cell>
          <cell r="O890">
            <v>113</v>
          </cell>
          <cell r="P890">
            <v>320</v>
          </cell>
          <cell r="Q890">
            <v>35.3125</v>
          </cell>
          <cell r="R890">
            <v>21</v>
          </cell>
          <cell r="S890">
            <v>106.3125</v>
          </cell>
          <cell r="T890">
            <v>1</v>
          </cell>
          <cell r="U890">
            <v>44046</v>
          </cell>
          <cell r="V890">
            <v>44048</v>
          </cell>
          <cell r="W890">
            <v>3</v>
          </cell>
          <cell r="X890" t="str">
            <v>Ստուգում պլանային</v>
          </cell>
          <cell r="Y890" t="str">
            <v>Հավելված 16, կետեր՝ 2,4,6,8,9,13,16,17,22,28,29,30</v>
          </cell>
          <cell r="Z890">
            <v>12</v>
          </cell>
          <cell r="AA890" t="str">
            <v xml:space="preserve"> </v>
          </cell>
          <cell r="AB890" t="str">
            <v>N(Հ) 561-Ա</v>
          </cell>
          <cell r="AC890">
            <v>3</v>
          </cell>
          <cell r="AG890">
            <v>0</v>
          </cell>
          <cell r="AH890"/>
          <cell r="AI890">
            <v>1</v>
          </cell>
          <cell r="AL890">
            <v>106.3125</v>
          </cell>
          <cell r="AM890">
            <v>12</v>
          </cell>
          <cell r="AN890">
            <v>106.3125</v>
          </cell>
          <cell r="AO890">
            <v>12</v>
          </cell>
          <cell r="AP890">
            <v>44048</v>
          </cell>
        </row>
        <row r="891">
          <cell r="F891" t="str">
            <v>08210898</v>
          </cell>
          <cell r="G891" t="str">
            <v>Գեղարքունիք</v>
          </cell>
          <cell r="H891" t="str">
            <v>Գեղարքունիքի մարզ, Աստղաձոր համայնք</v>
          </cell>
          <cell r="I891" t="str">
            <v>Գեղարքունիքի մարզ, Աստղաձոր համայնք</v>
          </cell>
          <cell r="J891" t="str">
            <v>094 77 02 07</v>
          </cell>
          <cell r="L891" t="str">
            <v>տնօրեն</v>
          </cell>
          <cell r="M891" t="str">
            <v>Արծրուն Կարոյի Ավագյան</v>
          </cell>
          <cell r="N891">
            <v>16</v>
          </cell>
          <cell r="O891">
            <v>102</v>
          </cell>
          <cell r="P891">
            <v>329</v>
          </cell>
          <cell r="Q891">
            <v>31.003039513677809</v>
          </cell>
          <cell r="R891">
            <v>21</v>
          </cell>
          <cell r="S891">
            <v>102.00303951367781</v>
          </cell>
          <cell r="T891">
            <v>1</v>
          </cell>
          <cell r="U891">
            <v>44046</v>
          </cell>
          <cell r="V891">
            <v>44048</v>
          </cell>
          <cell r="W891">
            <v>3</v>
          </cell>
          <cell r="X891" t="str">
            <v>Ստուգում պլանային</v>
          </cell>
          <cell r="Y891" t="str">
            <v>Հավելված 16, կետեր՝ 2,6,9,13,16,17,19,22,28,29,30</v>
          </cell>
          <cell r="Z891">
            <v>11</v>
          </cell>
          <cell r="AA891" t="str">
            <v xml:space="preserve"> </v>
          </cell>
          <cell r="AB891" t="str">
            <v>N(Հ) 562-Ա</v>
          </cell>
          <cell r="AC891">
            <v>3</v>
          </cell>
          <cell r="AG891">
            <v>0</v>
          </cell>
          <cell r="AH891"/>
          <cell r="AI891">
            <v>1</v>
          </cell>
          <cell r="AL891">
            <v>102.00303951367781</v>
          </cell>
          <cell r="AM891">
            <v>11</v>
          </cell>
          <cell r="AN891">
            <v>102.00303951367781</v>
          </cell>
          <cell r="AO891">
            <v>11</v>
          </cell>
          <cell r="AP891">
            <v>44048</v>
          </cell>
        </row>
        <row r="892">
          <cell r="F892" t="str">
            <v>08202341</v>
          </cell>
          <cell r="G892" t="str">
            <v>Գեղարքունիք</v>
          </cell>
          <cell r="H892" t="str">
            <v>Գեղարքունիքի մարզ, Վարդենիկ համայնք</v>
          </cell>
          <cell r="I892" t="str">
            <v>Գեղարքունիքի մարզ, Վարդենիկ համայնք</v>
          </cell>
          <cell r="J892" t="str">
            <v>093 60 00 70</v>
          </cell>
          <cell r="L892" t="str">
            <v>տնօրեն</v>
          </cell>
          <cell r="M892" t="str">
            <v>Սմբատտ Հենրիկի Խաչատրյան</v>
          </cell>
          <cell r="N892">
            <v>16</v>
          </cell>
          <cell r="O892">
            <v>75</v>
          </cell>
          <cell r="P892">
            <v>310</v>
          </cell>
          <cell r="Q892">
            <v>24.193548387096776</v>
          </cell>
          <cell r="R892">
            <v>21</v>
          </cell>
          <cell r="S892">
            <v>95.193548387096769</v>
          </cell>
          <cell r="T892">
            <v>1</v>
          </cell>
          <cell r="U892">
            <v>44046</v>
          </cell>
          <cell r="V892">
            <v>44048</v>
          </cell>
          <cell r="W892">
            <v>3</v>
          </cell>
          <cell r="X892" t="str">
            <v>Ստուգում պլանային</v>
          </cell>
          <cell r="Y892" t="str">
            <v>Հավելված 16, կետեր՝ 2,6,7,13,21,22,28,29,30</v>
          </cell>
          <cell r="Z892">
            <v>8</v>
          </cell>
          <cell r="AA892" t="str">
            <v xml:space="preserve"> </v>
          </cell>
          <cell r="AB892" t="str">
            <v>N(Հ) 560-Ա</v>
          </cell>
          <cell r="AC892">
            <v>3</v>
          </cell>
          <cell r="AG892">
            <v>0</v>
          </cell>
          <cell r="AH892"/>
          <cell r="AI892">
            <v>1</v>
          </cell>
          <cell r="AL892">
            <v>95.193548387096769</v>
          </cell>
          <cell r="AM892">
            <v>8</v>
          </cell>
          <cell r="AN892">
            <v>95.193548387096769</v>
          </cell>
          <cell r="AO892">
            <v>8</v>
          </cell>
          <cell r="AP892">
            <v>44048</v>
          </cell>
        </row>
        <row r="893">
          <cell r="F893" t="str">
            <v>04411283</v>
          </cell>
          <cell r="G893" t="str">
            <v>Արմավիր</v>
          </cell>
          <cell r="H893" t="str">
            <v>Գ․ Լուկաշին Թամանյան փ․ 1</v>
          </cell>
          <cell r="I893" t="str">
            <v>Արմավիրի մարզ, գ․ Լուկաշին Թամանյան փ․ 1</v>
          </cell>
          <cell r="J893">
            <v>93770545</v>
          </cell>
          <cell r="L893" t="str">
            <v>տնօրեն</v>
          </cell>
          <cell r="M893" t="str">
            <v xml:space="preserve">Վարդան Վարդանյան </v>
          </cell>
          <cell r="N893">
            <v>12</v>
          </cell>
          <cell r="O893">
            <v>94</v>
          </cell>
          <cell r="P893">
            <v>280</v>
          </cell>
          <cell r="Q893">
            <v>33.571428571428569</v>
          </cell>
          <cell r="R893">
            <v>27</v>
          </cell>
          <cell r="S893">
            <v>110.57142857142857</v>
          </cell>
          <cell r="T893">
            <v>1</v>
          </cell>
          <cell r="U893">
            <v>44063</v>
          </cell>
          <cell r="V893">
            <v>44067</v>
          </cell>
          <cell r="W893">
            <v>3</v>
          </cell>
          <cell r="X893" t="str">
            <v>Ստուգում պլանային</v>
          </cell>
          <cell r="Y893" t="str">
            <v>Հավելված 12, կետեր 1.29.30.31.33.34.35.36.37.38</v>
          </cell>
          <cell r="Z893">
            <v>10</v>
          </cell>
          <cell r="AA893" t="str">
            <v xml:space="preserve"> </v>
          </cell>
          <cell r="AB893" t="str">
            <v>N 689-Ա</v>
          </cell>
          <cell r="AC893">
            <v>2</v>
          </cell>
          <cell r="AG893">
            <v>0</v>
          </cell>
          <cell r="AI893">
            <v>1</v>
          </cell>
          <cell r="AL893">
            <v>110.57142857142857</v>
          </cell>
          <cell r="AM893">
            <v>10</v>
          </cell>
          <cell r="AN893">
            <v>110.57142857142857</v>
          </cell>
          <cell r="AO893">
            <v>10</v>
          </cell>
          <cell r="AP893">
            <v>44067</v>
          </cell>
        </row>
        <row r="894">
          <cell r="F894" t="str">
            <v>04417548</v>
          </cell>
          <cell r="G894" t="str">
            <v>Արմավիր</v>
          </cell>
          <cell r="H894" t="str">
            <v>գ․ Վարդանաշեն 1-ին փողոց 2/5</v>
          </cell>
          <cell r="I894" t="str">
            <v>Արմավիրի մարզ, գ․ Վարդանաշեն 1-ին փողոց 2/5</v>
          </cell>
          <cell r="J894">
            <v>93263635</v>
          </cell>
          <cell r="L894" t="str">
            <v>տնօրեն</v>
          </cell>
          <cell r="M894" t="str">
            <v>Ռաֆիկ Ավետիսյան</v>
          </cell>
          <cell r="N894">
            <v>16</v>
          </cell>
          <cell r="O894">
            <v>93</v>
          </cell>
          <cell r="P894">
            <v>338</v>
          </cell>
          <cell r="Q894">
            <v>27.514792899408285</v>
          </cell>
          <cell r="R894">
            <v>27</v>
          </cell>
          <cell r="S894">
            <v>104.51479289940829</v>
          </cell>
          <cell r="T894">
            <v>1</v>
          </cell>
          <cell r="U894">
            <v>44040</v>
          </cell>
          <cell r="V894">
            <v>44043</v>
          </cell>
          <cell r="W894">
            <v>4</v>
          </cell>
          <cell r="X894" t="str">
            <v>Ստուգում պլանային</v>
          </cell>
          <cell r="Y894" t="str">
            <v>Հավելված 16 կետեր 19.21.22.23.24.25.26.27.28.30</v>
          </cell>
          <cell r="Z894">
            <v>10</v>
          </cell>
          <cell r="AA894" t="str">
            <v xml:space="preserve"> </v>
          </cell>
          <cell r="AB894" t="str">
            <v>N 520 Ա</v>
          </cell>
          <cell r="AC894">
            <v>2</v>
          </cell>
          <cell r="AD894">
            <v>1</v>
          </cell>
          <cell r="AE894">
            <v>44256</v>
          </cell>
          <cell r="AF894">
            <v>44256</v>
          </cell>
          <cell r="AG894">
            <v>1</v>
          </cell>
          <cell r="AH894">
            <v>0</v>
          </cell>
          <cell r="AI894">
            <v>1</v>
          </cell>
          <cell r="AJ894">
            <v>77</v>
          </cell>
          <cell r="AK894">
            <v>2</v>
          </cell>
          <cell r="AL894">
            <v>27.514792899408292</v>
          </cell>
          <cell r="AM894">
            <v>10</v>
          </cell>
          <cell r="AN894">
            <v>77</v>
          </cell>
          <cell r="AO894">
            <v>0</v>
          </cell>
          <cell r="AP894">
            <v>44256</v>
          </cell>
        </row>
        <row r="895">
          <cell r="F895" t="str">
            <v>04425596</v>
          </cell>
          <cell r="G895" t="str">
            <v>Շիրակ</v>
          </cell>
          <cell r="H895" t="str">
            <v>ք.Վաղարշապատ, Մաշտոցի 19</v>
          </cell>
          <cell r="I895" t="str">
            <v>Շիրակի մարզ, Պեմզաշեն համայնք</v>
          </cell>
          <cell r="J895" t="str">
            <v xml:space="preserve">093 18 59 45 </v>
          </cell>
          <cell r="K895" t="str">
            <v>gevorgyan.tamara@mail.ru</v>
          </cell>
          <cell r="L895" t="str">
            <v>պատասխանատու</v>
          </cell>
          <cell r="M895" t="str">
            <v>Արամ Ռաֆիկի Ոսկանյան</v>
          </cell>
          <cell r="N895">
            <v>16</v>
          </cell>
          <cell r="O895">
            <v>54</v>
          </cell>
          <cell r="P895">
            <v>273</v>
          </cell>
          <cell r="Q895">
            <v>19.780219780219781</v>
          </cell>
          <cell r="R895">
            <v>27</v>
          </cell>
          <cell r="S895">
            <v>96.780219780219781</v>
          </cell>
          <cell r="T895">
            <v>1</v>
          </cell>
          <cell r="U895">
            <v>44060</v>
          </cell>
          <cell r="V895">
            <v>44063</v>
          </cell>
          <cell r="W895">
            <v>4</v>
          </cell>
          <cell r="X895" t="str">
            <v xml:space="preserve">Ստուգում պլանային </v>
          </cell>
          <cell r="Y895" t="str">
            <v>հավելված 16, կետեր՝ 2,6,14,26,28,32</v>
          </cell>
          <cell r="Z895">
            <v>6</v>
          </cell>
          <cell r="AA895" t="str">
            <v xml:space="preserve"> </v>
          </cell>
          <cell r="AB895" t="str">
            <v>N(Հ) 546–Ա</v>
          </cell>
          <cell r="AC895">
            <v>3</v>
          </cell>
          <cell r="AD895">
            <v>1</v>
          </cell>
          <cell r="AE895">
            <v>44305</v>
          </cell>
          <cell r="AF895">
            <v>44306</v>
          </cell>
          <cell r="AG895">
            <v>2</v>
          </cell>
          <cell r="AH895">
            <v>4</v>
          </cell>
          <cell r="AI895" t="str">
            <v xml:space="preserve"> </v>
          </cell>
          <cell r="AJ895">
            <v>90.186813186813197</v>
          </cell>
          <cell r="AK895">
            <v>2</v>
          </cell>
          <cell r="AL895">
            <v>6.5934065934065842</v>
          </cell>
          <cell r="AM895">
            <v>2</v>
          </cell>
          <cell r="AN895">
            <v>90.186813186813197</v>
          </cell>
          <cell r="AO895">
            <v>4</v>
          </cell>
          <cell r="AP895">
            <v>44306</v>
          </cell>
        </row>
        <row r="896">
          <cell r="F896" t="str">
            <v>03523012</v>
          </cell>
          <cell r="G896" t="str">
            <v>Շիրակ</v>
          </cell>
          <cell r="H896" t="str">
            <v>Կոտայքի մարզ, գ.Առինջ</v>
          </cell>
          <cell r="I896" t="str">
            <v>Շիրակի մարզ, ք.Գյումրի, Խ.Հայրիկ 1</v>
          </cell>
          <cell r="J896" t="str">
            <v>093 41 40 47</v>
          </cell>
          <cell r="L896" t="str">
            <v>պատասխանատու</v>
          </cell>
          <cell r="M896" t="str">
            <v xml:space="preserve">Արտավազդ Ժորժիկի Շախբազյան </v>
          </cell>
          <cell r="N896">
            <v>16</v>
          </cell>
          <cell r="O896">
            <v>10</v>
          </cell>
          <cell r="P896">
            <v>293</v>
          </cell>
          <cell r="Q896">
            <v>3.4129692832764507</v>
          </cell>
          <cell r="R896">
            <v>27</v>
          </cell>
          <cell r="S896">
            <v>80.412969283276453</v>
          </cell>
          <cell r="T896">
            <v>1</v>
          </cell>
          <cell r="U896">
            <v>44048</v>
          </cell>
          <cell r="V896">
            <v>44050</v>
          </cell>
          <cell r="W896">
            <v>3</v>
          </cell>
          <cell r="X896" t="str">
            <v xml:space="preserve">Ստուգում պլանային </v>
          </cell>
          <cell r="Y896" t="str">
            <v>հավելված 16. կետ՝6</v>
          </cell>
          <cell r="Z896">
            <v>1</v>
          </cell>
          <cell r="AA896" t="str">
            <v xml:space="preserve"> </v>
          </cell>
          <cell r="AB896" t="str">
            <v xml:space="preserve">(Հ) 544–Ա </v>
          </cell>
          <cell r="AC896">
            <v>3</v>
          </cell>
          <cell r="AG896">
            <v>0</v>
          </cell>
          <cell r="AH896"/>
          <cell r="AI896">
            <v>1</v>
          </cell>
          <cell r="AL896">
            <v>80.412969283276453</v>
          </cell>
          <cell r="AM896">
            <v>1</v>
          </cell>
          <cell r="AN896">
            <v>80.412969283276453</v>
          </cell>
          <cell r="AO896">
            <v>1</v>
          </cell>
          <cell r="AP896">
            <v>44050</v>
          </cell>
        </row>
        <row r="897">
          <cell r="F897" t="str">
            <v>04916516</v>
          </cell>
          <cell r="G897" t="str">
            <v>Սյունիք</v>
          </cell>
          <cell r="H897" t="str">
            <v>ք․ Կապան, Գործարանային 14/4</v>
          </cell>
          <cell r="I897" t="str">
            <v>Սյունիքի մարզ, ք․ Կապան, Գործարանային 14/5</v>
          </cell>
          <cell r="L897" t="str">
            <v>տնօրեն</v>
          </cell>
          <cell r="M897" t="str">
            <v>Վախթանգ Ռուբիկի Աբրահամյան</v>
          </cell>
          <cell r="N897">
            <v>16</v>
          </cell>
          <cell r="O897">
            <v>28</v>
          </cell>
          <cell r="P897">
            <v>292</v>
          </cell>
          <cell r="Q897">
            <v>9.5890410958904102</v>
          </cell>
          <cell r="R897">
            <v>27</v>
          </cell>
          <cell r="S897">
            <v>86.589041095890408</v>
          </cell>
          <cell r="T897">
            <v>1</v>
          </cell>
          <cell r="U897">
            <v>44057</v>
          </cell>
          <cell r="V897">
            <v>44058</v>
          </cell>
          <cell r="W897">
            <v>1</v>
          </cell>
          <cell r="X897" t="str">
            <v xml:space="preserve">Ստուգում պլանային </v>
          </cell>
          <cell r="Y897" t="str">
            <v>հավելված 16, կետ 6,13,32,36</v>
          </cell>
          <cell r="Z897">
            <v>3</v>
          </cell>
          <cell r="AA897" t="str">
            <v xml:space="preserve"> </v>
          </cell>
          <cell r="AB897" t="str">
            <v>(Հ) 660-Ա</v>
          </cell>
          <cell r="AC897">
            <v>1</v>
          </cell>
          <cell r="AG897">
            <v>0</v>
          </cell>
          <cell r="AH897"/>
          <cell r="AI897">
            <v>1</v>
          </cell>
          <cell r="AL897">
            <v>86.589041095890408</v>
          </cell>
          <cell r="AM897">
            <v>3</v>
          </cell>
          <cell r="AN897">
            <v>86.589041095890408</v>
          </cell>
          <cell r="AO897">
            <v>3</v>
          </cell>
          <cell r="AP897">
            <v>44058</v>
          </cell>
        </row>
        <row r="898">
          <cell r="F898" t="str">
            <v>09420504</v>
          </cell>
          <cell r="G898" t="str">
            <v>Սյունիք</v>
          </cell>
          <cell r="H898" t="str">
            <v xml:space="preserve">Կապան համայնք, Սյունիք բնակավայր, Գաղթականների փ․ </v>
          </cell>
          <cell r="I898" t="str">
            <v xml:space="preserve">Սյունիքի մարզ, Կապան համայնք, Սյունիք բնակավայր, Գաղթականների փ․ </v>
          </cell>
          <cell r="L898" t="str">
            <v>տնօրեն</v>
          </cell>
          <cell r="M898" t="str">
            <v>Գերասիմ Գարենի Աթաջանյան</v>
          </cell>
          <cell r="N898">
            <v>16</v>
          </cell>
          <cell r="O898">
            <v>38</v>
          </cell>
          <cell r="P898">
            <v>282</v>
          </cell>
          <cell r="Q898">
            <v>13.475177304964539</v>
          </cell>
          <cell r="R898">
            <v>27</v>
          </cell>
          <cell r="S898">
            <v>90.475177304964546</v>
          </cell>
          <cell r="T898">
            <v>1</v>
          </cell>
          <cell r="U898">
            <v>44063</v>
          </cell>
          <cell r="V898">
            <v>44064</v>
          </cell>
          <cell r="W898">
            <v>2</v>
          </cell>
          <cell r="X898" t="str">
            <v xml:space="preserve">Ստուգում պլանային </v>
          </cell>
          <cell r="Y898" t="str">
            <v>հավելված 16, կետ 6,13,32,35</v>
          </cell>
          <cell r="Z898">
            <v>4</v>
          </cell>
          <cell r="AA898" t="str">
            <v xml:space="preserve"> </v>
          </cell>
          <cell r="AB898" t="str">
            <v>(Հ) 661-Ա</v>
          </cell>
          <cell r="AC898">
            <v>1</v>
          </cell>
          <cell r="AG898">
            <v>0</v>
          </cell>
          <cell r="AH898"/>
          <cell r="AI898">
            <v>1</v>
          </cell>
          <cell r="AL898">
            <v>90.475177304964546</v>
          </cell>
          <cell r="AM898">
            <v>4</v>
          </cell>
          <cell r="AN898">
            <v>90.475177304964546</v>
          </cell>
          <cell r="AO898">
            <v>4</v>
          </cell>
          <cell r="AP898">
            <v>44064</v>
          </cell>
        </row>
        <row r="899">
          <cell r="F899" t="str">
            <v>09808344</v>
          </cell>
          <cell r="G899" t="str">
            <v>Սյունիք</v>
          </cell>
          <cell r="H899" t="str">
            <v>Սառնակունք 3517 Գորայք, Սյունիք Հայաստան</v>
          </cell>
          <cell r="I899" t="str">
            <v>Սյունիքի մարզ, Սառնակունք 3517 Գորայք, Սյունիք Հայաստան</v>
          </cell>
          <cell r="J899">
            <v>94022218</v>
          </cell>
          <cell r="L899" t="str">
            <v>տնօրեն</v>
          </cell>
          <cell r="M899" t="str">
            <v>Մհեր Արշակի Հովհաննիսյան</v>
          </cell>
          <cell r="N899">
            <v>16</v>
          </cell>
          <cell r="O899">
            <v>75</v>
          </cell>
          <cell r="P899">
            <v>292</v>
          </cell>
          <cell r="Q899">
            <v>25.684931506849317</v>
          </cell>
          <cell r="R899">
            <v>27</v>
          </cell>
          <cell r="S899">
            <v>102.68493150684932</v>
          </cell>
          <cell r="T899">
            <v>1</v>
          </cell>
          <cell r="U899">
            <v>44076</v>
          </cell>
          <cell r="V899">
            <v>44077</v>
          </cell>
          <cell r="W899">
            <v>2</v>
          </cell>
          <cell r="X899" t="str">
            <v xml:space="preserve">Ստուգում պլանային </v>
          </cell>
          <cell r="Y899" t="str">
            <v>հավելված 16, կետ 7, 13, 21, 26, 29, 30, 32, 33</v>
          </cell>
          <cell r="Z899">
            <v>8</v>
          </cell>
          <cell r="AA899" t="str">
            <v xml:space="preserve"> </v>
          </cell>
          <cell r="AB899" t="str">
            <v xml:space="preserve">(Հ) 724-Ա </v>
          </cell>
          <cell r="AC899">
            <v>1</v>
          </cell>
          <cell r="AD899">
            <v>1</v>
          </cell>
          <cell r="AE899">
            <v>44361</v>
          </cell>
          <cell r="AF899">
            <v>44362</v>
          </cell>
          <cell r="AG899">
            <v>2</v>
          </cell>
          <cell r="AH899">
            <v>4</v>
          </cell>
          <cell r="AI899" t="str">
            <v xml:space="preserve"> </v>
          </cell>
          <cell r="AJ899">
            <v>90.013698630136986</v>
          </cell>
          <cell r="AK899">
            <v>1</v>
          </cell>
          <cell r="AL899">
            <v>12.671232876712338</v>
          </cell>
          <cell r="AM899">
            <v>4</v>
          </cell>
          <cell r="AN899">
            <v>90.013698630136986</v>
          </cell>
          <cell r="AO899">
            <v>4</v>
          </cell>
          <cell r="AP899">
            <v>44362</v>
          </cell>
        </row>
        <row r="900">
          <cell r="F900" t="str">
            <v>05524855</v>
          </cell>
          <cell r="G900" t="str">
            <v>Շիրակ</v>
          </cell>
          <cell r="H900" t="str">
            <v>Շիրակի մարզ, ք.Գյումրի,Ղանդիլյան փողոց, 49շ., բն.30</v>
          </cell>
          <cell r="I900" t="str">
            <v>Շիրակի մարզ, ք.Գյումրի, Երևանյան խճ.183/1</v>
          </cell>
          <cell r="J900" t="str">
            <v>093 11 33 73</v>
          </cell>
          <cell r="K900" t="str">
            <v>ayos@list.ru</v>
          </cell>
          <cell r="L900" t="str">
            <v>տնօրեն</v>
          </cell>
          <cell r="M900" t="str">
            <v>Արմեն Վարազդատի Քոչարյան</v>
          </cell>
          <cell r="N900">
            <v>16</v>
          </cell>
          <cell r="O900">
            <v>30</v>
          </cell>
          <cell r="P900">
            <v>302</v>
          </cell>
          <cell r="Q900">
            <v>9.9337748344370862</v>
          </cell>
          <cell r="R900">
            <v>27</v>
          </cell>
          <cell r="S900">
            <v>86.933774834437088</v>
          </cell>
          <cell r="T900">
            <v>1</v>
          </cell>
          <cell r="U900">
            <v>43879</v>
          </cell>
          <cell r="V900">
            <v>43882</v>
          </cell>
          <cell r="W900">
            <v>4</v>
          </cell>
          <cell r="X900" t="str">
            <v>Ստուգում պլանային</v>
          </cell>
          <cell r="Y900" t="str">
            <v>հավելված 16, կետեր՝ 7, 35, 36</v>
          </cell>
          <cell r="Z900">
            <v>3</v>
          </cell>
          <cell r="AA900" t="str">
            <v xml:space="preserve"> </v>
          </cell>
          <cell r="AB900" t="str">
            <v>(Հ) 109–Ա</v>
          </cell>
          <cell r="AC900">
            <v>3</v>
          </cell>
          <cell r="AD900">
            <v>1</v>
          </cell>
          <cell r="AE900">
            <v>44077</v>
          </cell>
          <cell r="AF900">
            <v>44077</v>
          </cell>
          <cell r="AG900">
            <v>1</v>
          </cell>
          <cell r="AH900">
            <v>0</v>
          </cell>
          <cell r="AI900">
            <v>1</v>
          </cell>
          <cell r="AJ900">
            <v>77</v>
          </cell>
          <cell r="AK900">
            <v>2</v>
          </cell>
          <cell r="AL900">
            <v>9.933774834437088</v>
          </cell>
          <cell r="AM900">
            <v>3</v>
          </cell>
          <cell r="AN900">
            <v>77</v>
          </cell>
          <cell r="AO900">
            <v>0</v>
          </cell>
          <cell r="AP900">
            <v>44077</v>
          </cell>
        </row>
        <row r="901">
          <cell r="F901" t="str">
            <v>05537486</v>
          </cell>
          <cell r="G901" t="str">
            <v>Շիրակ</v>
          </cell>
          <cell r="H901" t="str">
            <v>Շիրակի մարզ, ք.Գյումրի Մայակովսկի 109</v>
          </cell>
          <cell r="I901" t="str">
            <v>Շիրակի մարզ, ք.Գյումրի Թումանյան 143/5</v>
          </cell>
          <cell r="J901" t="str">
            <v>094 05 70 37</v>
          </cell>
          <cell r="K901" t="str">
            <v>arshaktos@gmail.com</v>
          </cell>
          <cell r="L901" t="str">
            <v xml:space="preserve">տնօրեն </v>
          </cell>
          <cell r="M901" t="str">
            <v>Արթուր Արշակի Թովմասյան</v>
          </cell>
          <cell r="N901">
            <v>16</v>
          </cell>
          <cell r="O901">
            <v>29</v>
          </cell>
          <cell r="P901">
            <v>309</v>
          </cell>
          <cell r="Q901">
            <v>9.3851132686084142</v>
          </cell>
          <cell r="R901">
            <v>24.5</v>
          </cell>
          <cell r="S901">
            <v>83.885113268608421</v>
          </cell>
          <cell r="T901">
            <v>1</v>
          </cell>
          <cell r="U901">
            <v>43867</v>
          </cell>
          <cell r="V901">
            <v>43871</v>
          </cell>
          <cell r="W901">
            <v>3</v>
          </cell>
          <cell r="X901" t="str">
            <v>Ստուգում պլանային</v>
          </cell>
          <cell r="Y901" t="str">
            <v>Հավելված 16, կետեր՝ 4,6, 26</v>
          </cell>
          <cell r="Z901">
            <v>3</v>
          </cell>
          <cell r="AA901" t="str">
            <v xml:space="preserve"> </v>
          </cell>
          <cell r="AB901" t="str">
            <v>(Հ) 106–Ա</v>
          </cell>
          <cell r="AC901">
            <v>3</v>
          </cell>
          <cell r="AD901">
            <v>1</v>
          </cell>
          <cell r="AE901">
            <v>44076</v>
          </cell>
          <cell r="AF901">
            <v>44076</v>
          </cell>
          <cell r="AG901">
            <v>1</v>
          </cell>
          <cell r="AH901">
            <v>0</v>
          </cell>
          <cell r="AI901">
            <v>1</v>
          </cell>
          <cell r="AJ901">
            <v>74.5</v>
          </cell>
          <cell r="AK901">
            <v>2</v>
          </cell>
          <cell r="AL901">
            <v>9.3851132686084213</v>
          </cell>
          <cell r="AM901">
            <v>3</v>
          </cell>
          <cell r="AN901">
            <v>74.5</v>
          </cell>
          <cell r="AO901">
            <v>0</v>
          </cell>
          <cell r="AP901">
            <v>44076</v>
          </cell>
        </row>
        <row r="902">
          <cell r="F902" t="str">
            <v>57274604</v>
          </cell>
          <cell r="G902" t="str">
            <v>Շիրակ</v>
          </cell>
          <cell r="H902" t="str">
            <v xml:space="preserve">Շիրակի մարզ, ք․ Գյումրի, Հ․ Սարգսյան 8/1 </v>
          </cell>
          <cell r="I902" t="str">
            <v>Շիրակի մարզ, ք․ Գյումրի, Հ․ Սարգսյան 8/2</v>
          </cell>
          <cell r="J902" t="str">
            <v>093352979</v>
          </cell>
          <cell r="L902" t="str">
            <v>անհատ ձեռնարկատեր</v>
          </cell>
          <cell r="M902" t="str">
            <v>Արշակ Ռաֆիկի Մանուկյան</v>
          </cell>
          <cell r="N902">
            <v>16</v>
          </cell>
          <cell r="O902">
            <v>20</v>
          </cell>
          <cell r="P902">
            <v>329</v>
          </cell>
          <cell r="Q902">
            <v>6.0790273556231007</v>
          </cell>
          <cell r="R902">
            <v>27</v>
          </cell>
          <cell r="S902">
            <v>83.079027355623097</v>
          </cell>
          <cell r="T902">
            <v>1</v>
          </cell>
          <cell r="U902">
            <v>43748</v>
          </cell>
          <cell r="V902">
            <v>43753</v>
          </cell>
          <cell r="W902">
            <v>4</v>
          </cell>
          <cell r="X902" t="str">
            <v>Ստուգում ոչ պլանային /Վարչապետ</v>
          </cell>
          <cell r="Y902" t="str">
            <v>Հավելված 16, կետեր՝ 4,6</v>
          </cell>
          <cell r="Z902">
            <v>2</v>
          </cell>
          <cell r="AA902" t="str">
            <v xml:space="preserve"> </v>
          </cell>
          <cell r="AC902"/>
          <cell r="AD902">
            <v>1</v>
          </cell>
          <cell r="AE902">
            <v>44055</v>
          </cell>
          <cell r="AF902">
            <v>44057</v>
          </cell>
          <cell r="AG902">
            <v>3</v>
          </cell>
          <cell r="AH902">
            <v>2</v>
          </cell>
          <cell r="AI902" t="str">
            <v xml:space="preserve"> </v>
          </cell>
          <cell r="AJ902">
            <v>83.079027355623097</v>
          </cell>
          <cell r="AK902">
            <v>3</v>
          </cell>
          <cell r="AL902">
            <v>0</v>
          </cell>
          <cell r="AM902">
            <v>0</v>
          </cell>
          <cell r="AN902">
            <v>83.079027355623097</v>
          </cell>
          <cell r="AO902">
            <v>2</v>
          </cell>
          <cell r="AP902">
            <v>44057</v>
          </cell>
        </row>
        <row r="903">
          <cell r="F903" t="str">
            <v>05509621</v>
          </cell>
          <cell r="G903" t="str">
            <v>Շիրակ</v>
          </cell>
          <cell r="H903" t="str">
            <v>Շիրակի մարզ. Գյուղ Ախուրյան</v>
          </cell>
          <cell r="I903" t="str">
            <v>Շիրակի մարզ, գ.Աշոցք, 2–րդ թաղ.26/1</v>
          </cell>
          <cell r="J903" t="str">
            <v>091 23 26 38</v>
          </cell>
          <cell r="L903" t="str">
            <v>տնօրեն</v>
          </cell>
          <cell r="M903" t="str">
            <v>Արշակ Վարդգեսի Արշակյան</v>
          </cell>
          <cell r="N903">
            <v>16</v>
          </cell>
          <cell r="O903">
            <v>38</v>
          </cell>
          <cell r="P903">
            <v>301</v>
          </cell>
          <cell r="Q903">
            <v>12.624584717607974</v>
          </cell>
          <cell r="R903">
            <v>27</v>
          </cell>
          <cell r="S903">
            <v>89.624584717607974</v>
          </cell>
          <cell r="T903">
            <v>1</v>
          </cell>
          <cell r="U903">
            <v>43874</v>
          </cell>
          <cell r="V903">
            <v>43878</v>
          </cell>
          <cell r="W903">
            <v>3</v>
          </cell>
          <cell r="X903" t="str">
            <v>Ստուգում պլանային</v>
          </cell>
          <cell r="Y903" t="str">
            <v>հավելված 16, կետեր՝ 7, 26, 30, 32</v>
          </cell>
          <cell r="Z903">
            <v>4</v>
          </cell>
          <cell r="AA903" t="str">
            <v xml:space="preserve"> </v>
          </cell>
          <cell r="AB903" t="str">
            <v>(Հ) 108–Ա</v>
          </cell>
          <cell r="AC903">
            <v>3</v>
          </cell>
          <cell r="AD903">
            <v>2</v>
          </cell>
          <cell r="AE903">
            <v>44369</v>
          </cell>
          <cell r="AF903">
            <v>44370</v>
          </cell>
          <cell r="AG903">
            <v>2</v>
          </cell>
          <cell r="AH903">
            <v>0</v>
          </cell>
          <cell r="AI903">
            <v>1</v>
          </cell>
          <cell r="AK903">
            <v>3</v>
          </cell>
          <cell r="AL903">
            <v>89.624584717607974</v>
          </cell>
          <cell r="AM903">
            <v>4</v>
          </cell>
          <cell r="AN903">
            <v>89.624584717607974</v>
          </cell>
          <cell r="AO903">
            <v>0</v>
          </cell>
          <cell r="AP903">
            <v>44370</v>
          </cell>
        </row>
        <row r="904">
          <cell r="F904" t="str">
            <v>05541519</v>
          </cell>
          <cell r="G904" t="str">
            <v>Շիրակ</v>
          </cell>
          <cell r="H904" t="str">
            <v>Ձորակապ համայնք, 15 փողոց, 11</v>
          </cell>
          <cell r="I904" t="str">
            <v>Շիրակի մարզ, Ձորակապ համայնք, 15 փողոց, 11</v>
          </cell>
          <cell r="J904" t="str">
            <v>098 28 07 68</v>
          </cell>
          <cell r="L904" t="str">
            <v>տնօրեն</v>
          </cell>
          <cell r="M904" t="str">
            <v>Սևակ Իսկյանդարի Մխիթարյան</v>
          </cell>
          <cell r="N904">
            <v>16</v>
          </cell>
          <cell r="O904">
            <v>29</v>
          </cell>
          <cell r="P904">
            <v>273</v>
          </cell>
          <cell r="Q904">
            <v>10.622710622710622</v>
          </cell>
          <cell r="R904">
            <v>27</v>
          </cell>
          <cell r="S904">
            <v>87.622710622710628</v>
          </cell>
          <cell r="T904">
            <v>1</v>
          </cell>
          <cell r="U904">
            <v>44096</v>
          </cell>
          <cell r="V904">
            <v>44099</v>
          </cell>
          <cell r="W904">
            <v>4</v>
          </cell>
          <cell r="X904" t="str">
            <v>Ստուգում պլանային</v>
          </cell>
          <cell r="Y904" t="str">
            <v>Հավելված 16, կետեր՝6,28,30</v>
          </cell>
          <cell r="Z904">
            <v>3</v>
          </cell>
          <cell r="AA904" t="str">
            <v xml:space="preserve"> </v>
          </cell>
          <cell r="AB904" t="str">
            <v>(Հ)762–Ա</v>
          </cell>
          <cell r="AC904">
            <v>2</v>
          </cell>
          <cell r="AD904">
            <v>2</v>
          </cell>
          <cell r="AE904">
            <v>44538</v>
          </cell>
          <cell r="AF904">
            <v>44539</v>
          </cell>
          <cell r="AG904">
            <v>2</v>
          </cell>
          <cell r="AH904">
            <v>0</v>
          </cell>
          <cell r="AI904">
            <v>1</v>
          </cell>
          <cell r="AJ904">
            <v>77</v>
          </cell>
          <cell r="AK904">
            <v>2</v>
          </cell>
          <cell r="AL904">
            <v>10.622710622710628</v>
          </cell>
          <cell r="AM904">
            <v>3</v>
          </cell>
          <cell r="AN904">
            <v>77</v>
          </cell>
          <cell r="AO904">
            <v>0</v>
          </cell>
          <cell r="AP904">
            <v>44539</v>
          </cell>
        </row>
        <row r="905">
          <cell r="F905" t="str">
            <v>05015482</v>
          </cell>
          <cell r="G905" t="str">
            <v>Արագածոտն</v>
          </cell>
          <cell r="H905" t="str">
            <v>ք․ Աշտարակ, Երևան-Գյումրի մայրուղի</v>
          </cell>
          <cell r="I905" t="str">
            <v>Արագածոտնի մարզ, ք․ Աշտարակ, Երևան-Գյումրի մայրուղի</v>
          </cell>
          <cell r="J905" t="str">
            <v>(+374)91665556</v>
          </cell>
          <cell r="L905" t="str">
            <v>տնօրեն</v>
          </cell>
          <cell r="M905" t="str">
            <v xml:space="preserve">Կարապետյան Արսեն Բորիկի  </v>
          </cell>
          <cell r="N905">
            <v>16</v>
          </cell>
          <cell r="O905">
            <v>10</v>
          </cell>
          <cell r="P905">
            <v>329</v>
          </cell>
          <cell r="Q905">
            <v>3.0395136778115504</v>
          </cell>
          <cell r="R905">
            <v>29</v>
          </cell>
          <cell r="S905">
            <v>82.039513677811556</v>
          </cell>
          <cell r="T905">
            <v>1</v>
          </cell>
          <cell r="U905">
            <v>44055</v>
          </cell>
          <cell r="V905">
            <v>44063</v>
          </cell>
          <cell r="W905">
            <v>7</v>
          </cell>
          <cell r="X905" t="str">
            <v>Ստուգում պլանային</v>
          </cell>
          <cell r="Y905" t="str">
            <v>Հավելված 16, կետ 6</v>
          </cell>
          <cell r="Z905">
            <v>1</v>
          </cell>
          <cell r="AA905" t="str">
            <v xml:space="preserve"> </v>
          </cell>
          <cell r="AB905" t="str">
            <v>(ԷՀ) 498-Ա</v>
          </cell>
          <cell r="AC905">
            <v>3</v>
          </cell>
          <cell r="AD905">
            <v>1</v>
          </cell>
          <cell r="AE905">
            <v>44434</v>
          </cell>
          <cell r="AF905">
            <v>44435</v>
          </cell>
          <cell r="AG905">
            <v>2</v>
          </cell>
          <cell r="AH905">
            <v>1</v>
          </cell>
          <cell r="AI905" t="str">
            <v xml:space="preserve"> </v>
          </cell>
          <cell r="AJ905">
            <v>82.039513677811556</v>
          </cell>
          <cell r="AK905">
            <v>2</v>
          </cell>
          <cell r="AL905">
            <v>0</v>
          </cell>
          <cell r="AM905">
            <v>0</v>
          </cell>
          <cell r="AN905">
            <v>82.039513677811556</v>
          </cell>
          <cell r="AO905">
            <v>1</v>
          </cell>
          <cell r="AP905">
            <v>44435</v>
          </cell>
        </row>
        <row r="906">
          <cell r="F906" t="str">
            <v>04425606</v>
          </cell>
          <cell r="G906" t="str">
            <v>Արմավիր</v>
          </cell>
          <cell r="H906" t="str">
            <v>Արմավիրի մարզ, ք. Էջմիածին Մաշտոցի փ. 19</v>
          </cell>
          <cell r="I906" t="str">
            <v>Արմավիրի մարզ, ք. Էջմիածին Զվարթնոց թաղամաս 9/11</v>
          </cell>
          <cell r="J906" t="str">
            <v>077950395</v>
          </cell>
          <cell r="L906" t="str">
            <v>տնօրեն</v>
          </cell>
          <cell r="M906" t="str">
            <v>Մարտիրոսյան Ծերուն Կորյունի</v>
          </cell>
          <cell r="N906">
            <v>16</v>
          </cell>
          <cell r="O906">
            <v>94</v>
          </cell>
          <cell r="P906">
            <v>338</v>
          </cell>
          <cell r="Q906">
            <v>27.810650887573964</v>
          </cell>
          <cell r="R906">
            <v>24.5</v>
          </cell>
          <cell r="S906">
            <v>102.31065088757396</v>
          </cell>
          <cell r="T906">
            <v>1</v>
          </cell>
          <cell r="U906">
            <v>43864</v>
          </cell>
          <cell r="V906">
            <v>43867</v>
          </cell>
          <cell r="W906">
            <v>4</v>
          </cell>
          <cell r="X906" t="str">
            <v>Ստուգում պլանային</v>
          </cell>
          <cell r="Y906" t="str">
            <v>Հավելված 16 կետեր՝ 6.13.21.22.23.24.25.27.28.30</v>
          </cell>
          <cell r="Z906">
            <v>10</v>
          </cell>
          <cell r="AA906" t="str">
            <v xml:space="preserve"> </v>
          </cell>
          <cell r="AB906" t="str">
            <v>N 144-Ա</v>
          </cell>
          <cell r="AC906">
            <v>2</v>
          </cell>
          <cell r="AD906">
            <v>2</v>
          </cell>
          <cell r="AE906">
            <v>44431</v>
          </cell>
          <cell r="AF906">
            <v>44431</v>
          </cell>
          <cell r="AG906">
            <v>1</v>
          </cell>
          <cell r="AH906">
            <v>7</v>
          </cell>
          <cell r="AI906" t="str">
            <v xml:space="preserve"> </v>
          </cell>
          <cell r="AJ906">
            <v>94.026627218934919</v>
          </cell>
          <cell r="AK906">
            <v>2</v>
          </cell>
          <cell r="AL906">
            <v>8.2840236686390369</v>
          </cell>
          <cell r="AM906">
            <v>3</v>
          </cell>
          <cell r="AN906">
            <v>94.026627218934919</v>
          </cell>
          <cell r="AO906">
            <v>10</v>
          </cell>
          <cell r="AP906">
            <v>44431</v>
          </cell>
        </row>
        <row r="907">
          <cell r="F907" t="str">
            <v>74314993</v>
          </cell>
          <cell r="G907" t="str">
            <v>Գեղարքունիք</v>
          </cell>
          <cell r="H907" t="str">
            <v>Գեղարքունիքի մարզ, ք․Գավառ, Զ․Անդրանիկի 1</v>
          </cell>
          <cell r="I907" t="str">
            <v>Գեղարքունիքի մարզ, ք․Գավառ, Զ․Անդրանիկի 1</v>
          </cell>
          <cell r="L907" t="str">
            <v>ԱՁ</v>
          </cell>
          <cell r="M907" t="str">
            <v>Վարսենիկ Շահինյան Վանիկի</v>
          </cell>
          <cell r="N907">
            <v>11</v>
          </cell>
          <cell r="O907">
            <v>38</v>
          </cell>
          <cell r="P907">
            <v>129</v>
          </cell>
          <cell r="Q907">
            <v>29.457364341085274</v>
          </cell>
          <cell r="R907">
            <v>31</v>
          </cell>
          <cell r="S907">
            <v>110.45736434108528</v>
          </cell>
          <cell r="T907">
            <v>1</v>
          </cell>
          <cell r="U907">
            <v>44412</v>
          </cell>
          <cell r="V907">
            <v>44414</v>
          </cell>
          <cell r="W907">
            <v>3</v>
          </cell>
          <cell r="X907" t="str">
            <v>Ստուգում պլանային</v>
          </cell>
          <cell r="Y907" t="str">
            <v>Հավելված 11, կետեր՝ 2, 15, 28, 32</v>
          </cell>
          <cell r="Z907">
            <v>4</v>
          </cell>
          <cell r="AA907" t="str">
            <v xml:space="preserve"> </v>
          </cell>
          <cell r="AB907" t="str">
            <v>Հ/1062-2021-Ա</v>
          </cell>
          <cell r="AC907">
            <v>2</v>
          </cell>
          <cell r="AG907">
            <v>0</v>
          </cell>
          <cell r="AI907">
            <v>1</v>
          </cell>
          <cell r="AL907">
            <v>110.45736434108528</v>
          </cell>
          <cell r="AM907">
            <v>4</v>
          </cell>
          <cell r="AN907">
            <v>110.45736434108528</v>
          </cell>
          <cell r="AO907">
            <v>4</v>
          </cell>
          <cell r="AP907">
            <v>44414</v>
          </cell>
        </row>
        <row r="908">
          <cell r="F908" t="str">
            <v>04701422</v>
          </cell>
          <cell r="G908" t="str">
            <v>Արմավիր</v>
          </cell>
          <cell r="H908" t="str">
            <v xml:space="preserve">Արմավիրի մարզ, ք. Էջմիածին Ծաղկունքի խճուղի </v>
          </cell>
          <cell r="I908" t="str">
            <v xml:space="preserve">Արմավիրի մարզ, ք. Էջմիածին Ծաղկունքի խճուղի </v>
          </cell>
          <cell r="J908" t="str">
            <v>094658833</v>
          </cell>
          <cell r="L908" t="str">
            <v>տնօրեն</v>
          </cell>
          <cell r="M908" t="str">
            <v>Սարգսյան Վաղարշակ Լիոնի</v>
          </cell>
          <cell r="N908" t="str">
            <v>16, 29</v>
          </cell>
          <cell r="O908">
            <v>112</v>
          </cell>
          <cell r="P908">
            <v>358</v>
          </cell>
          <cell r="Q908">
            <v>31.284916201117319</v>
          </cell>
          <cell r="R908">
            <v>27</v>
          </cell>
          <cell r="S908">
            <v>108.28491620111731</v>
          </cell>
          <cell r="T908">
            <v>1</v>
          </cell>
          <cell r="U908">
            <v>43859</v>
          </cell>
          <cell r="V908">
            <v>43867</v>
          </cell>
          <cell r="W908">
            <v>7</v>
          </cell>
          <cell r="X908" t="str">
            <v>Ստուգում պլանային</v>
          </cell>
          <cell r="Y908" t="str">
            <v>Հավելված 16 կետեր՝ 1.13.19.20.21.22.23.24.25.26.27.29 / Հավելված 29, կետեր՝ 6,31,32,34,35,36</v>
          </cell>
          <cell r="Z908">
            <v>18</v>
          </cell>
          <cell r="AA908" t="str">
            <v xml:space="preserve"> </v>
          </cell>
          <cell r="AB908" t="str">
            <v>N-92-Ա, N-172-Ա</v>
          </cell>
          <cell r="AC908">
            <v>2</v>
          </cell>
          <cell r="AD908">
            <v>2</v>
          </cell>
          <cell r="AE908">
            <v>44333</v>
          </cell>
          <cell r="AF908">
            <v>44333</v>
          </cell>
          <cell r="AG908">
            <v>1</v>
          </cell>
          <cell r="AH908">
            <v>0</v>
          </cell>
          <cell r="AI908">
            <v>1</v>
          </cell>
          <cell r="AJ908">
            <v>77</v>
          </cell>
          <cell r="AK908">
            <v>2</v>
          </cell>
          <cell r="AL908">
            <v>31.284916201117312</v>
          </cell>
          <cell r="AM908">
            <v>18</v>
          </cell>
          <cell r="AN908">
            <v>77</v>
          </cell>
          <cell r="AO908">
            <v>0</v>
          </cell>
          <cell r="AP908">
            <v>44333</v>
          </cell>
        </row>
        <row r="909">
          <cell r="F909" t="str">
            <v>52173516</v>
          </cell>
          <cell r="G909" t="str">
            <v>Արմավիր</v>
          </cell>
          <cell r="H909" t="str">
            <v>Արմավիրի մարզ,գ. Փարաքար Երևանյան փ. 135</v>
          </cell>
          <cell r="I909" t="str">
            <v>Արմավիրի մարզ,գ. Փարաքար Երևանյան փ. 135</v>
          </cell>
          <cell r="J909" t="str">
            <v>094 87 11 15</v>
          </cell>
          <cell r="L909" t="str">
            <v xml:space="preserve">պատասխանատու </v>
          </cell>
          <cell r="M909" t="str">
            <v xml:space="preserve">Միքաելյան Պետրոս </v>
          </cell>
          <cell r="N909">
            <v>16</v>
          </cell>
          <cell r="O909">
            <v>114</v>
          </cell>
          <cell r="P909">
            <v>338</v>
          </cell>
          <cell r="Q909">
            <v>33.727810650887577</v>
          </cell>
          <cell r="R909">
            <v>27</v>
          </cell>
          <cell r="S909">
            <v>110.72781065088758</v>
          </cell>
          <cell r="T909">
            <v>2</v>
          </cell>
          <cell r="U909">
            <v>44301</v>
          </cell>
          <cell r="V909">
            <v>44301</v>
          </cell>
          <cell r="W909">
            <v>1</v>
          </cell>
          <cell r="X909" t="str">
            <v>Ստուգում պլանային</v>
          </cell>
          <cell r="Y909" t="str">
            <v>Հավելված 16 Կետեր՝4, 6.7.19.21.22.23.24.25.26.27.30</v>
          </cell>
          <cell r="Z909">
            <v>12</v>
          </cell>
          <cell r="AA909" t="str">
            <v xml:space="preserve"> </v>
          </cell>
          <cell r="AB909" t="str">
            <v>N147Ա, Հ/523</v>
          </cell>
          <cell r="AC909">
            <v>2</v>
          </cell>
          <cell r="AD909">
            <v>3</v>
          </cell>
          <cell r="AE909">
            <v>44726</v>
          </cell>
          <cell r="AF909">
            <v>44726</v>
          </cell>
          <cell r="AG909">
            <v>1</v>
          </cell>
          <cell r="AH909">
            <v>3</v>
          </cell>
          <cell r="AI909" t="str">
            <v xml:space="preserve"> </v>
          </cell>
          <cell r="AJ909">
            <v>85.875739644970423</v>
          </cell>
          <cell r="AK909">
            <v>3</v>
          </cell>
          <cell r="AL909">
            <v>24.852071005917153</v>
          </cell>
          <cell r="AM909">
            <v>9</v>
          </cell>
          <cell r="AN909">
            <v>85.875739644970423</v>
          </cell>
          <cell r="AO909">
            <v>3</v>
          </cell>
          <cell r="AP909">
            <v>44726</v>
          </cell>
        </row>
        <row r="910">
          <cell r="F910" t="str">
            <v>04426572</v>
          </cell>
          <cell r="G910" t="str">
            <v>Արմավիր</v>
          </cell>
          <cell r="H910" t="str">
            <v>Արմավիրի մարզ, ք. Էջմիածին Անդրանիկի փ. 3թղմ. 146 տ.</v>
          </cell>
          <cell r="I910" t="str">
            <v>Արմավիրի մարզ գ. Դաշտ Էջմիածնի խճուղի 1</v>
          </cell>
          <cell r="J910" t="str">
            <v>041 18 00 80</v>
          </cell>
          <cell r="L910" t="str">
            <v xml:space="preserve">տնօրեն </v>
          </cell>
          <cell r="M910" t="str">
            <v xml:space="preserve">Ներսիսյան Էմիլ Լևոնի </v>
          </cell>
          <cell r="N910">
            <v>16</v>
          </cell>
          <cell r="O910">
            <v>103</v>
          </cell>
          <cell r="P910">
            <v>338</v>
          </cell>
          <cell r="Q910">
            <v>30.473372781065088</v>
          </cell>
          <cell r="R910">
            <v>27</v>
          </cell>
          <cell r="S910">
            <v>107.47337278106508</v>
          </cell>
          <cell r="T910">
            <v>1</v>
          </cell>
          <cell r="U910">
            <v>43873</v>
          </cell>
          <cell r="V910">
            <v>43875</v>
          </cell>
          <cell r="W910">
            <v>3</v>
          </cell>
          <cell r="X910" t="str">
            <v>Ստուգում պլանային</v>
          </cell>
          <cell r="Y910" t="str">
            <v>Հավելված 16 Կետեր՝6.21.22.23.24.25.26.27.28.29.30</v>
          </cell>
          <cell r="Z910">
            <v>11</v>
          </cell>
          <cell r="AA910" t="str">
            <v xml:space="preserve"> </v>
          </cell>
          <cell r="AB910" t="str">
            <v>N146Ա</v>
          </cell>
          <cell r="AC910">
            <v>2</v>
          </cell>
          <cell r="AD910">
            <v>3</v>
          </cell>
          <cell r="AE910">
            <v>44516</v>
          </cell>
          <cell r="AF910">
            <v>44516</v>
          </cell>
          <cell r="AG910">
            <v>1</v>
          </cell>
          <cell r="AH910">
            <v>0</v>
          </cell>
          <cell r="AI910">
            <v>1</v>
          </cell>
          <cell r="AJ910">
            <v>77</v>
          </cell>
          <cell r="AK910">
            <v>2</v>
          </cell>
          <cell r="AL910">
            <v>30.473372781065081</v>
          </cell>
          <cell r="AM910">
            <v>11</v>
          </cell>
          <cell r="AN910">
            <v>77</v>
          </cell>
          <cell r="AO910">
            <v>0</v>
          </cell>
          <cell r="AP910">
            <v>44516</v>
          </cell>
        </row>
        <row r="911">
          <cell r="F911" t="str">
            <v>49540587</v>
          </cell>
          <cell r="G911" t="str">
            <v>Արմավիր</v>
          </cell>
          <cell r="H911" t="str">
            <v>Արմավիրի մարզ, գ.Մյասնիկյան Հ. Շիրազի փ. 6 տ.</v>
          </cell>
          <cell r="I911" t="str">
            <v>Արմավիրի մարզ, գ.Մյասնիկյան Հ. Շիրազի փ. 6 տ.</v>
          </cell>
          <cell r="J911" t="str">
            <v>093425545</v>
          </cell>
          <cell r="L911" t="str">
            <v>անհատ ձեռնարկատեր</v>
          </cell>
          <cell r="M911" t="str">
            <v>Սերյոժա Սարոյի Գրիգորյան</v>
          </cell>
          <cell r="N911">
            <v>16</v>
          </cell>
          <cell r="O911">
            <v>112</v>
          </cell>
          <cell r="P911">
            <v>338</v>
          </cell>
          <cell r="Q911">
            <v>33.136094674556219</v>
          </cell>
          <cell r="R911">
            <v>27</v>
          </cell>
          <cell r="S911">
            <v>110.13609467455622</v>
          </cell>
          <cell r="T911">
            <v>1</v>
          </cell>
          <cell r="U911">
            <v>43766</v>
          </cell>
          <cell r="V911">
            <v>43769</v>
          </cell>
          <cell r="W911">
            <v>4</v>
          </cell>
          <cell r="X911" t="str">
            <v>Ստուգում ոչ պլանային /Վարչապետ</v>
          </cell>
          <cell r="Y911" t="str">
            <v>Հավելված 16, կետեր՝ 1, 13,19,21,22,23,24,25,26,27,29,30,</v>
          </cell>
          <cell r="Z911">
            <v>12</v>
          </cell>
          <cell r="AA911" t="str">
            <v xml:space="preserve"> </v>
          </cell>
          <cell r="AB911" t="str">
            <v>17-006</v>
          </cell>
          <cell r="AC911"/>
          <cell r="AD911">
            <v>1</v>
          </cell>
          <cell r="AE911">
            <v>44054</v>
          </cell>
          <cell r="AF911">
            <v>44054</v>
          </cell>
          <cell r="AG911">
            <v>1</v>
          </cell>
          <cell r="AH911">
            <v>0</v>
          </cell>
          <cell r="AI911">
            <v>1</v>
          </cell>
          <cell r="AJ911">
            <v>77</v>
          </cell>
          <cell r="AK911">
            <v>2</v>
          </cell>
          <cell r="AL911">
            <v>33.136094674556219</v>
          </cell>
          <cell r="AM911">
            <v>12</v>
          </cell>
          <cell r="AN911">
            <v>77</v>
          </cell>
          <cell r="AO911">
            <v>0</v>
          </cell>
          <cell r="AP911">
            <v>44054</v>
          </cell>
        </row>
        <row r="912">
          <cell r="F912" t="str">
            <v>04425606</v>
          </cell>
          <cell r="G912" t="str">
            <v>Արմավիր</v>
          </cell>
          <cell r="H912" t="str">
            <v>Արմավիրի մարզ, ք. Էջմիածին Մաշտոցի փ. 19</v>
          </cell>
          <cell r="I912" t="str">
            <v>Արմավիրի մարզ, գ. Արշալույս  38/1</v>
          </cell>
          <cell r="J912" t="str">
            <v>077950395</v>
          </cell>
          <cell r="L912" t="str">
            <v>տնօրեն</v>
          </cell>
          <cell r="M912" t="str">
            <v>Մարտիրոսյան Ծերուն Կորյունի</v>
          </cell>
          <cell r="N912">
            <v>16</v>
          </cell>
          <cell r="O912">
            <v>123</v>
          </cell>
          <cell r="P912">
            <v>338</v>
          </cell>
          <cell r="Q912">
            <v>36.390532544378701</v>
          </cell>
          <cell r="R912">
            <v>27</v>
          </cell>
          <cell r="S912">
            <v>113.3905325443787</v>
          </cell>
          <cell r="T912">
            <v>1</v>
          </cell>
          <cell r="U912">
            <v>43868</v>
          </cell>
          <cell r="V912">
            <v>43872</v>
          </cell>
          <cell r="W912">
            <v>3</v>
          </cell>
          <cell r="X912" t="str">
            <v>Ստուգում պլանային</v>
          </cell>
          <cell r="Y912" t="str">
            <v>Հավելված 16 կետեր՝ 1.6.19.20.21.22.23.24.25.27.28.29.30</v>
          </cell>
          <cell r="Z912">
            <v>13</v>
          </cell>
          <cell r="AA912" t="str">
            <v xml:space="preserve"> </v>
          </cell>
          <cell r="AB912" t="str">
            <v>N 145-Ա</v>
          </cell>
          <cell r="AC912">
            <v>2</v>
          </cell>
          <cell r="AD912">
            <v>2</v>
          </cell>
          <cell r="AE912">
            <v>44431</v>
          </cell>
          <cell r="AF912">
            <v>44431</v>
          </cell>
          <cell r="AG912">
            <v>1</v>
          </cell>
          <cell r="AH912">
            <v>12</v>
          </cell>
          <cell r="AI912" t="str">
            <v xml:space="preserve"> </v>
          </cell>
          <cell r="AJ912">
            <v>110.4319526627219</v>
          </cell>
          <cell r="AK912">
            <v>2</v>
          </cell>
          <cell r="AL912">
            <v>2.958579881656803</v>
          </cell>
          <cell r="AM912">
            <v>1</v>
          </cell>
          <cell r="AN912">
            <v>110.4319526627219</v>
          </cell>
          <cell r="AO912">
            <v>13</v>
          </cell>
          <cell r="AP912">
            <v>44431</v>
          </cell>
        </row>
        <row r="913">
          <cell r="F913" t="str">
            <v>04422203</v>
          </cell>
          <cell r="G913" t="str">
            <v>Արմավիր</v>
          </cell>
          <cell r="H913" t="str">
            <v>Արմավիրի մարզ, գ. Մրգաշատ 2-րդ փ 55</v>
          </cell>
          <cell r="I913" t="str">
            <v>Արմավիրի մարզ, գ. Մրգաշատ 2-րդ փ 2</v>
          </cell>
          <cell r="J913" t="str">
            <v>093000130</v>
          </cell>
          <cell r="L913" t="str">
            <v>տնօրեն</v>
          </cell>
          <cell r="M913" t="str">
            <v>Արմեն Իխտիարյան</v>
          </cell>
          <cell r="N913">
            <v>16</v>
          </cell>
          <cell r="O913">
            <v>112</v>
          </cell>
          <cell r="P913">
            <v>338</v>
          </cell>
          <cell r="Q913">
            <v>33.136094674556219</v>
          </cell>
          <cell r="R913">
            <v>27</v>
          </cell>
          <cell r="S913">
            <v>110.13609467455622</v>
          </cell>
          <cell r="T913">
            <v>1</v>
          </cell>
          <cell r="U913">
            <v>43794</v>
          </cell>
          <cell r="V913">
            <v>43796</v>
          </cell>
          <cell r="W913">
            <v>3</v>
          </cell>
          <cell r="X913" t="str">
            <v>Ստուգում ոչ պլանային /Վարչապետ</v>
          </cell>
          <cell r="Y913" t="str">
            <v>Հավելված 16, կետեր՝ 1, 13,21,22,23,24,25,26,27,28,29, 30,</v>
          </cell>
          <cell r="Z913">
            <v>12</v>
          </cell>
          <cell r="AA913" t="str">
            <v xml:space="preserve"> </v>
          </cell>
          <cell r="AB913" t="str">
            <v>17-012</v>
          </cell>
          <cell r="AC913"/>
          <cell r="AD913">
            <v>1</v>
          </cell>
          <cell r="AE913">
            <v>44055</v>
          </cell>
          <cell r="AF913">
            <v>44055</v>
          </cell>
          <cell r="AG913">
            <v>1</v>
          </cell>
          <cell r="AH913">
            <v>0</v>
          </cell>
          <cell r="AI913">
            <v>1</v>
          </cell>
          <cell r="AJ913">
            <v>77</v>
          </cell>
          <cell r="AK913">
            <v>2</v>
          </cell>
          <cell r="AL913">
            <v>33.136094674556219</v>
          </cell>
          <cell r="AM913">
            <v>12</v>
          </cell>
          <cell r="AN913">
            <v>77</v>
          </cell>
          <cell r="AO913">
            <v>0</v>
          </cell>
          <cell r="AP913">
            <v>44055</v>
          </cell>
        </row>
        <row r="914">
          <cell r="F914">
            <v>52159714</v>
          </cell>
          <cell r="G914" t="str">
            <v>Արմավիր</v>
          </cell>
          <cell r="H914" t="str">
            <v>Արմավիրի մարզ, ք. Էջմիածին Ղարիբջանյան փ. Տուն  22</v>
          </cell>
          <cell r="I914" t="str">
            <v>Արմավիրի մարզ, գ. Լուկաշին Թամանյան փողոց 1-ին նրբանցք 2</v>
          </cell>
          <cell r="J914" t="str">
            <v>077408024</v>
          </cell>
          <cell r="L914" t="str">
            <v>անհատ ձեռնարկատեր</v>
          </cell>
          <cell r="M914" t="str">
            <v>Դավիթ Մանուկի Շահինյան</v>
          </cell>
          <cell r="N914">
            <v>16</v>
          </cell>
          <cell r="O914">
            <v>122</v>
          </cell>
          <cell r="P914">
            <v>338</v>
          </cell>
          <cell r="Q914">
            <v>36.094674556213022</v>
          </cell>
          <cell r="R914">
            <v>23</v>
          </cell>
          <cell r="S914">
            <v>109.09467455621302</v>
          </cell>
          <cell r="T914">
            <v>1</v>
          </cell>
          <cell r="U914">
            <v>43741</v>
          </cell>
          <cell r="V914">
            <v>43745</v>
          </cell>
          <cell r="W914">
            <v>3</v>
          </cell>
          <cell r="X914" t="str">
            <v>Ստուգում ոչ պլանային /Վարչապետ</v>
          </cell>
          <cell r="Y914" t="str">
            <v>Հավելված 16, կետեր՝ 6,9, 13,21,22,23,24,25, 26,27,28,30,38</v>
          </cell>
          <cell r="Z914">
            <v>13</v>
          </cell>
          <cell r="AA914" t="str">
            <v xml:space="preserve"> </v>
          </cell>
          <cell r="AB914" t="str">
            <v>17-001</v>
          </cell>
          <cell r="AC914"/>
          <cell r="AD914">
            <v>2</v>
          </cell>
          <cell r="AE914">
            <v>44256</v>
          </cell>
          <cell r="AF914">
            <v>44256</v>
          </cell>
          <cell r="AG914">
            <v>1</v>
          </cell>
          <cell r="AH914">
            <v>2</v>
          </cell>
          <cell r="AI914" t="str">
            <v xml:space="preserve"> </v>
          </cell>
          <cell r="AJ914">
            <v>78.917159763313606</v>
          </cell>
          <cell r="AK914">
            <v>2</v>
          </cell>
          <cell r="AL914">
            <v>30.177514792899416</v>
          </cell>
          <cell r="AM914">
            <v>11</v>
          </cell>
          <cell r="AN914">
            <v>78.917159763313606</v>
          </cell>
          <cell r="AO914">
            <v>2</v>
          </cell>
          <cell r="AP914">
            <v>44256</v>
          </cell>
        </row>
        <row r="915">
          <cell r="F915" t="str">
            <v>04418447</v>
          </cell>
          <cell r="G915" t="str">
            <v>Արմավիր</v>
          </cell>
          <cell r="H915" t="str">
            <v>Արմավիրի մարզ, ք. Արմավիր Գ. Լուսավորիչ փ. 1</v>
          </cell>
          <cell r="I915" t="str">
            <v>Արմավիրի մարզ, գ. Հացիկ</v>
          </cell>
          <cell r="J915" t="str">
            <v>098009009, 094334299</v>
          </cell>
          <cell r="L915" t="str">
            <v>տնօրեն</v>
          </cell>
          <cell r="M915" t="str">
            <v>Ռազմիկ Գուրգենի Ղանդիլյան</v>
          </cell>
          <cell r="N915">
            <v>16</v>
          </cell>
          <cell r="O915">
            <v>131</v>
          </cell>
          <cell r="P915">
            <v>338</v>
          </cell>
          <cell r="Q915">
            <v>38.757396449704139</v>
          </cell>
          <cell r="R915">
            <v>23</v>
          </cell>
          <cell r="S915">
            <v>111.75739644970415</v>
          </cell>
          <cell r="T915">
            <v>1</v>
          </cell>
          <cell r="U915">
            <v>43745</v>
          </cell>
          <cell r="V915">
            <v>43748</v>
          </cell>
          <cell r="W915">
            <v>4</v>
          </cell>
          <cell r="X915" t="str">
            <v>Ստուգում ոչ պլանային /Վարչապետ</v>
          </cell>
          <cell r="Y915" t="str">
            <v>Հավելված 16, կետեր՝ 6, 13,19,21,22,23,24, 25,26,27,28,29, 30,38</v>
          </cell>
          <cell r="Z915">
            <v>14</v>
          </cell>
          <cell r="AA915" t="str">
            <v xml:space="preserve"> </v>
          </cell>
          <cell r="AB915" t="str">
            <v>17-002</v>
          </cell>
          <cell r="AC915"/>
          <cell r="AD915">
            <v>1</v>
          </cell>
          <cell r="AE915">
            <v>44054</v>
          </cell>
          <cell r="AF915">
            <v>44054</v>
          </cell>
          <cell r="AG915">
            <v>1</v>
          </cell>
          <cell r="AH915">
            <v>0</v>
          </cell>
          <cell r="AI915">
            <v>1</v>
          </cell>
          <cell r="AJ915">
            <v>73</v>
          </cell>
          <cell r="AK915">
            <v>2</v>
          </cell>
          <cell r="AL915">
            <v>38.757396449704146</v>
          </cell>
          <cell r="AM915">
            <v>14</v>
          </cell>
          <cell r="AN915">
            <v>73</v>
          </cell>
          <cell r="AO915">
            <v>0</v>
          </cell>
          <cell r="AP915">
            <v>44054</v>
          </cell>
        </row>
        <row r="916">
          <cell r="F916" t="str">
            <v>04423153</v>
          </cell>
          <cell r="G916" t="str">
            <v>Արմավիր</v>
          </cell>
          <cell r="H916" t="str">
            <v>Արմավիրի մարզ, Արմավիր Ալաշկերտ խճ. 2</v>
          </cell>
          <cell r="I916" t="str">
            <v>Արմավիրի մարզ, գ. Մրգաշատ Արմավիր Ալաշկերտ խճ. 2</v>
          </cell>
          <cell r="J916" t="str">
            <v>098099005</v>
          </cell>
          <cell r="L916" t="str">
            <v>տնօրեն</v>
          </cell>
          <cell r="M916" t="str">
            <v xml:space="preserve">Դավիթ Մանվելի Գևորգյան </v>
          </cell>
          <cell r="N916">
            <v>16</v>
          </cell>
          <cell r="O916">
            <v>104</v>
          </cell>
          <cell r="P916">
            <v>338</v>
          </cell>
          <cell r="Q916">
            <v>30.76923076923077</v>
          </cell>
          <cell r="R916">
            <v>27</v>
          </cell>
          <cell r="S916">
            <v>107.76923076923077</v>
          </cell>
          <cell r="T916">
            <v>1</v>
          </cell>
          <cell r="U916">
            <v>43748</v>
          </cell>
          <cell r="V916">
            <v>43752</v>
          </cell>
          <cell r="W916">
            <v>3</v>
          </cell>
          <cell r="X916" t="str">
            <v>Ստուգում ոչ պլանային /Վարչապետ</v>
          </cell>
          <cell r="Y916" t="str">
            <v>Հավելված 16, կետեր՝ 6, 21,22,23,24,25,27, 28,29,30,38</v>
          </cell>
          <cell r="Z916">
            <v>11</v>
          </cell>
          <cell r="AA916" t="str">
            <v xml:space="preserve"> </v>
          </cell>
          <cell r="AB916" t="str">
            <v>17-003</v>
          </cell>
          <cell r="AC916"/>
          <cell r="AD916">
            <v>3</v>
          </cell>
          <cell r="AE916">
            <v>44412</v>
          </cell>
          <cell r="AF916">
            <v>44412</v>
          </cell>
          <cell r="AG916">
            <v>1</v>
          </cell>
          <cell r="AH916">
            <v>1</v>
          </cell>
          <cell r="AI916" t="str">
            <v xml:space="preserve"> </v>
          </cell>
          <cell r="AJ916">
            <v>79.958579881656803</v>
          </cell>
          <cell r="AK916">
            <v>3</v>
          </cell>
          <cell r="AL916">
            <v>27.810650887573971</v>
          </cell>
          <cell r="AM916">
            <v>10</v>
          </cell>
          <cell r="AN916">
            <v>79.958579881656803</v>
          </cell>
          <cell r="AO916">
            <v>1</v>
          </cell>
          <cell r="AP916">
            <v>44412</v>
          </cell>
        </row>
        <row r="917">
          <cell r="F917" t="str">
            <v>04421011</v>
          </cell>
          <cell r="G917" t="str">
            <v>Արմավիր</v>
          </cell>
          <cell r="H917" t="str">
            <v>Արմավիրի մարզ, գ. Բամբակաշատ</v>
          </cell>
          <cell r="I917" t="str">
            <v>Արմավիրի մարզ, գ. Բամբակաշատ</v>
          </cell>
          <cell r="J917" t="str">
            <v>093997996</v>
          </cell>
          <cell r="L917" t="str">
            <v>տնօրեն</v>
          </cell>
          <cell r="M917" t="str">
            <v xml:space="preserve">Արգամ Խաչատրյան </v>
          </cell>
          <cell r="N917">
            <v>16</v>
          </cell>
          <cell r="O917">
            <v>103</v>
          </cell>
          <cell r="P917">
            <v>338</v>
          </cell>
          <cell r="Q917">
            <v>30.473372781065088</v>
          </cell>
          <cell r="R917">
            <v>23</v>
          </cell>
          <cell r="S917">
            <v>103.47337278106508</v>
          </cell>
          <cell r="T917">
            <v>1</v>
          </cell>
          <cell r="U917">
            <v>43752</v>
          </cell>
          <cell r="V917">
            <v>43755</v>
          </cell>
          <cell r="W917">
            <v>4</v>
          </cell>
          <cell r="X917" t="str">
            <v>Ստուգում ոչ պլանային /Վարչապետ</v>
          </cell>
          <cell r="Y917" t="str">
            <v>Հավելված 16, կետեր՝ 6, 15,19,21,22,23,24,25,27,29,30,38</v>
          </cell>
          <cell r="Z917">
            <v>11</v>
          </cell>
          <cell r="AA917" t="str">
            <v xml:space="preserve"> </v>
          </cell>
          <cell r="AB917" t="str">
            <v>17-004</v>
          </cell>
          <cell r="AC917"/>
          <cell r="AD917">
            <v>1</v>
          </cell>
          <cell r="AE917">
            <v>44053</v>
          </cell>
          <cell r="AF917">
            <v>44053</v>
          </cell>
          <cell r="AG917">
            <v>1</v>
          </cell>
          <cell r="AH917">
            <v>0</v>
          </cell>
          <cell r="AI917">
            <v>1</v>
          </cell>
          <cell r="AJ917">
            <v>73</v>
          </cell>
          <cell r="AK917">
            <v>2</v>
          </cell>
          <cell r="AL917">
            <v>30.473372781065081</v>
          </cell>
          <cell r="AM917">
            <v>11</v>
          </cell>
          <cell r="AN917">
            <v>73</v>
          </cell>
          <cell r="AO917">
            <v>0</v>
          </cell>
          <cell r="AP917">
            <v>44053</v>
          </cell>
        </row>
        <row r="918">
          <cell r="F918" t="str">
            <v>04421227</v>
          </cell>
          <cell r="G918" t="str">
            <v>Արմավիր</v>
          </cell>
          <cell r="H918" t="str">
            <v>Արմավիրի մարզ, գ. Բամբակաշատ</v>
          </cell>
          <cell r="I918" t="str">
            <v>Արմավիրի մարզ, գ. Բամբակաշատ</v>
          </cell>
          <cell r="J918" t="str">
            <v>098907750</v>
          </cell>
          <cell r="L918" t="str">
            <v>տնօրեն</v>
          </cell>
          <cell r="M918" t="str">
            <v>Կարեն Հարությունյան</v>
          </cell>
          <cell r="N918">
            <v>16</v>
          </cell>
          <cell r="O918">
            <v>103</v>
          </cell>
          <cell r="P918">
            <v>338</v>
          </cell>
          <cell r="Q918">
            <v>30.473372781065088</v>
          </cell>
          <cell r="R918">
            <v>27</v>
          </cell>
          <cell r="S918">
            <v>107.47337278106508</v>
          </cell>
          <cell r="T918">
            <v>1</v>
          </cell>
          <cell r="U918">
            <v>43797</v>
          </cell>
          <cell r="V918">
            <v>43801</v>
          </cell>
          <cell r="W918">
            <v>3</v>
          </cell>
          <cell r="X918" t="str">
            <v>Ստուգում ոչ պլանային /Վարչապետ</v>
          </cell>
          <cell r="Y918" t="str">
            <v>Հավելված 16, կետեր՝ 1, 13,21,22,23,24,25,27,28,29, 30,</v>
          </cell>
          <cell r="Z918">
            <v>11</v>
          </cell>
          <cell r="AA918" t="str">
            <v xml:space="preserve"> </v>
          </cell>
          <cell r="AB918" t="str">
            <v>17-013</v>
          </cell>
          <cell r="AC918"/>
          <cell r="AD918">
            <v>1</v>
          </cell>
          <cell r="AE918">
            <v>44055</v>
          </cell>
          <cell r="AF918">
            <v>44055</v>
          </cell>
          <cell r="AG918">
            <v>1</v>
          </cell>
          <cell r="AH918">
            <v>0</v>
          </cell>
          <cell r="AI918">
            <v>1</v>
          </cell>
          <cell r="AJ918">
            <v>77</v>
          </cell>
          <cell r="AK918">
            <v>2</v>
          </cell>
          <cell r="AL918">
            <v>30.473372781065081</v>
          </cell>
          <cell r="AM918">
            <v>11</v>
          </cell>
          <cell r="AN918">
            <v>77</v>
          </cell>
          <cell r="AO918">
            <v>0</v>
          </cell>
          <cell r="AP918">
            <v>44055</v>
          </cell>
        </row>
        <row r="919">
          <cell r="F919" t="str">
            <v>07806521</v>
          </cell>
          <cell r="G919" t="str">
            <v>Տավուշ</v>
          </cell>
          <cell r="H919" t="str">
            <v>ՀՀ ք․ Երևան Զ․ Քանաքեռցու փող․, շ․ 123, բն․ 2</v>
          </cell>
          <cell r="I919" t="str">
            <v>ՀՀ Տավուշի մարզ, Տավուշ համայնք, 1-ին փող․ 71</v>
          </cell>
          <cell r="L919" t="str">
            <v xml:space="preserve">  լիազորված անձ</v>
          </cell>
          <cell r="M919" t="str">
            <v>Հայկ Պետրոսյան</v>
          </cell>
          <cell r="N919">
            <v>16</v>
          </cell>
          <cell r="O919">
            <v>37</v>
          </cell>
          <cell r="P919">
            <v>321</v>
          </cell>
          <cell r="Q919">
            <v>11.526479750778815</v>
          </cell>
          <cell r="R919">
            <v>27</v>
          </cell>
          <cell r="S919">
            <v>88.526479750778819</v>
          </cell>
          <cell r="T919">
            <v>1</v>
          </cell>
          <cell r="U919">
            <v>44089</v>
          </cell>
          <cell r="V919">
            <v>44090</v>
          </cell>
          <cell r="W919">
            <v>2</v>
          </cell>
          <cell r="X919" t="str">
            <v>Ստուգում պլանային</v>
          </cell>
          <cell r="Y919" t="str">
            <v>Հավելված 16, կետեր՝ 26,32,33,38</v>
          </cell>
          <cell r="Z919">
            <v>4</v>
          </cell>
          <cell r="AA919" t="str">
            <v xml:space="preserve"> </v>
          </cell>
          <cell r="AB919" t="str">
            <v>872-Ա</v>
          </cell>
          <cell r="AC919">
            <v>2</v>
          </cell>
          <cell r="AG919">
            <v>0</v>
          </cell>
          <cell r="AH919"/>
          <cell r="AI919">
            <v>1</v>
          </cell>
          <cell r="AL919">
            <v>88.526479750778819</v>
          </cell>
          <cell r="AM919">
            <v>4</v>
          </cell>
          <cell r="AN919">
            <v>88.526479750778819</v>
          </cell>
          <cell r="AO919">
            <v>4</v>
          </cell>
          <cell r="AP919">
            <v>44090</v>
          </cell>
        </row>
        <row r="920">
          <cell r="F920" t="str">
            <v>05304869</v>
          </cell>
          <cell r="G920" t="str">
            <v>Արագածոտն</v>
          </cell>
          <cell r="H920" t="str">
            <v>Արագածոտնի մարզ, Երևան-Գյումրի մայրուղի 70կմ</v>
          </cell>
          <cell r="I920" t="str">
            <v>Արագածոտնի մարզ, Երևան-Գյումրի մայրուղի 70կմ</v>
          </cell>
          <cell r="J920" t="str">
            <v>(+374)93335121</v>
          </cell>
          <cell r="L920" t="str">
            <v>տնօրեն</v>
          </cell>
          <cell r="M920" t="str">
            <v>Արսեն Ասատուրյան Միքայելի</v>
          </cell>
          <cell r="N920">
            <v>16</v>
          </cell>
          <cell r="O920">
            <v>38</v>
          </cell>
          <cell r="P920">
            <v>329</v>
          </cell>
          <cell r="Q920">
            <v>11.550151975683891</v>
          </cell>
          <cell r="R920">
            <v>23</v>
          </cell>
          <cell r="S920">
            <v>84.550151975683889</v>
          </cell>
          <cell r="T920">
            <v>1</v>
          </cell>
          <cell r="U920">
            <v>44084</v>
          </cell>
          <cell r="V920">
            <v>44090</v>
          </cell>
          <cell r="W920">
            <v>5</v>
          </cell>
          <cell r="X920" t="str">
            <v>Ստուգում պլանային</v>
          </cell>
          <cell r="Y920" t="str">
            <v>Հավելված 16, կետեր՝ 6,21,27,29</v>
          </cell>
          <cell r="Z920">
            <v>4</v>
          </cell>
          <cell r="AA920" t="str">
            <v xml:space="preserve"> </v>
          </cell>
          <cell r="AB920" t="str">
            <v>(Հ) 456-Ա</v>
          </cell>
          <cell r="AC920">
            <v>1</v>
          </cell>
          <cell r="AD920">
            <v>1</v>
          </cell>
          <cell r="AE920">
            <v>44340</v>
          </cell>
          <cell r="AF920">
            <v>44342</v>
          </cell>
          <cell r="AG920">
            <v>3</v>
          </cell>
          <cell r="AH920">
            <v>4</v>
          </cell>
          <cell r="AI920" t="str">
            <v xml:space="preserve"> </v>
          </cell>
          <cell r="AJ920">
            <v>84.550151975683889</v>
          </cell>
          <cell r="AK920">
            <v>3</v>
          </cell>
          <cell r="AL920">
            <v>0</v>
          </cell>
          <cell r="AM920">
            <v>0</v>
          </cell>
          <cell r="AN920">
            <v>84.550151975683889</v>
          </cell>
          <cell r="AO920">
            <v>4</v>
          </cell>
          <cell r="AP920">
            <v>44342</v>
          </cell>
        </row>
        <row r="921">
          <cell r="F921" t="str">
            <v>01539426</v>
          </cell>
          <cell r="G921" t="str">
            <v>Արագածոտն</v>
          </cell>
          <cell r="H921" t="str">
            <v>Արագածոտնի մարզ, Երևան-Գյումրի խճուղի</v>
          </cell>
          <cell r="I921" t="str">
            <v>Արագածոտնի մարզ, Երևան-Գյումրի խճուղի</v>
          </cell>
          <cell r="J921" t="str">
            <v>(+374)43450500</v>
          </cell>
          <cell r="L921" t="str">
            <v>տնօրեն</v>
          </cell>
          <cell r="M921" t="str">
            <v>Էդուարդ Բաղդասարյան Գուրգենի</v>
          </cell>
          <cell r="N921">
            <v>16</v>
          </cell>
          <cell r="O921">
            <v>84</v>
          </cell>
          <cell r="P921">
            <v>321</v>
          </cell>
          <cell r="Q921">
            <v>26.168224299065418</v>
          </cell>
          <cell r="R921">
            <v>27</v>
          </cell>
          <cell r="S921">
            <v>103.16822429906541</v>
          </cell>
          <cell r="T921">
            <v>1</v>
          </cell>
          <cell r="U921">
            <v>44098</v>
          </cell>
          <cell r="V921">
            <v>44099</v>
          </cell>
          <cell r="W921">
            <v>2</v>
          </cell>
          <cell r="X921" t="str">
            <v>Ստուգում պլանային</v>
          </cell>
          <cell r="Y921" t="str">
            <v>Հավելված 16, կետեր՝ 6,21,22,23,24,26,27,28,29</v>
          </cell>
          <cell r="Z921">
            <v>9</v>
          </cell>
          <cell r="AA921" t="str">
            <v xml:space="preserve"> </v>
          </cell>
          <cell r="AB921" t="str">
            <v>(Հ) 455-Ա</v>
          </cell>
          <cell r="AC921">
            <v>1</v>
          </cell>
          <cell r="AD921">
            <v>1</v>
          </cell>
          <cell r="AE921">
            <v>44326</v>
          </cell>
          <cell r="AF921">
            <v>44328</v>
          </cell>
          <cell r="AG921">
            <v>3</v>
          </cell>
          <cell r="AH921">
            <v>2</v>
          </cell>
          <cell r="AI921" t="str">
            <v xml:space="preserve"> </v>
          </cell>
          <cell r="AJ921">
            <v>82.9190031152648</v>
          </cell>
          <cell r="AK921">
            <v>2</v>
          </cell>
          <cell r="AL921">
            <v>20.249221183800614</v>
          </cell>
          <cell r="AM921">
            <v>7</v>
          </cell>
          <cell r="AN921">
            <v>82.9190031152648</v>
          </cell>
          <cell r="AO921">
            <v>2</v>
          </cell>
          <cell r="AP921">
            <v>44328</v>
          </cell>
        </row>
        <row r="922">
          <cell r="F922" t="str">
            <v>05009456</v>
          </cell>
          <cell r="G922" t="str">
            <v>Արագածոտն</v>
          </cell>
          <cell r="H922" t="str">
            <v>Արագածոտնի մարզ, ք Աշտարակ, Նարեկացու փ․ 5</v>
          </cell>
          <cell r="I922" t="str">
            <v xml:space="preserve">Արագածոտնի մարզ, գ․ Փարպի </v>
          </cell>
          <cell r="J922" t="str">
            <v>(+374)93244450</v>
          </cell>
          <cell r="L922" t="str">
            <v>տնօրեն</v>
          </cell>
          <cell r="M922" t="str">
            <v>Աշոտ Գրիգորյան Հարությունի</v>
          </cell>
          <cell r="N922">
            <v>16</v>
          </cell>
          <cell r="O922">
            <v>37</v>
          </cell>
          <cell r="P922">
            <v>330</v>
          </cell>
          <cell r="Q922">
            <v>11.212121212121213</v>
          </cell>
          <cell r="R922">
            <v>23</v>
          </cell>
          <cell r="S922">
            <v>84.212121212121218</v>
          </cell>
          <cell r="T922">
            <v>1</v>
          </cell>
          <cell r="U922">
            <v>43990</v>
          </cell>
          <cell r="V922">
            <v>43994</v>
          </cell>
          <cell r="W922">
            <v>5</v>
          </cell>
          <cell r="X922" t="str">
            <v>Ստուգում պլանային</v>
          </cell>
          <cell r="Y922" t="str">
            <v>Հավելված 16, կետեր՝ 6,29,32,34</v>
          </cell>
          <cell r="Z922">
            <v>4</v>
          </cell>
          <cell r="AA922" t="str">
            <v xml:space="preserve"> </v>
          </cell>
          <cell r="AB922" t="str">
            <v>(Հ)337-Ա</v>
          </cell>
          <cell r="AC922">
            <v>2</v>
          </cell>
          <cell r="AD922">
            <v>1</v>
          </cell>
          <cell r="AE922">
            <v>44168</v>
          </cell>
          <cell r="AF922">
            <v>44173</v>
          </cell>
          <cell r="AG922">
            <v>4</v>
          </cell>
          <cell r="AH922">
            <v>2</v>
          </cell>
          <cell r="AI922" t="str">
            <v xml:space="preserve"> </v>
          </cell>
          <cell r="AJ922">
            <v>78.757575757575751</v>
          </cell>
          <cell r="AK922">
            <v>2</v>
          </cell>
          <cell r="AL922">
            <v>5.4545454545454675</v>
          </cell>
          <cell r="AM922">
            <v>2</v>
          </cell>
          <cell r="AN922">
            <v>78.757575757575751</v>
          </cell>
          <cell r="AO922">
            <v>2</v>
          </cell>
          <cell r="AP922">
            <v>44173</v>
          </cell>
        </row>
        <row r="923">
          <cell r="F923" t="str">
            <v>03316198</v>
          </cell>
          <cell r="G923" t="str">
            <v>Կոտայք</v>
          </cell>
          <cell r="H923" t="str">
            <v xml:space="preserve">Կոտայքի մարզի Քանաքեռավան համայնքի Երևանյան խճուղի թիվ 1 </v>
          </cell>
          <cell r="I923" t="str">
            <v xml:space="preserve">Կոտայքի մարզի Քանաքեռավան համայնքի Երևանյան խճուղի թիվ 1 </v>
          </cell>
          <cell r="J923" t="str">
            <v>055 20 27 20</v>
          </cell>
          <cell r="K923" t="str">
            <v>Hashvapah.dfas@gmail.com</v>
          </cell>
          <cell r="L923" t="str">
            <v xml:space="preserve">տնօրեն </v>
          </cell>
          <cell r="M923" t="str">
            <v>Դավիթ Հովանի Բադալյան</v>
          </cell>
          <cell r="N923">
            <v>16</v>
          </cell>
          <cell r="O923">
            <v>28</v>
          </cell>
          <cell r="P923">
            <v>319</v>
          </cell>
          <cell r="Q923">
            <v>8.7774294670846391</v>
          </cell>
          <cell r="R923">
            <v>21</v>
          </cell>
          <cell r="S923">
            <v>79.77742946708463</v>
          </cell>
          <cell r="T923">
            <v>1</v>
          </cell>
          <cell r="U923">
            <v>44019</v>
          </cell>
          <cell r="V923">
            <v>44020</v>
          </cell>
          <cell r="W923">
            <v>2</v>
          </cell>
          <cell r="X923" t="str">
            <v>Ստուգում պլանային</v>
          </cell>
          <cell r="Y923" t="str">
            <v xml:space="preserve">Հավելված 16, կետեր՝ 26, 32, 36 </v>
          </cell>
          <cell r="Z923">
            <v>3</v>
          </cell>
          <cell r="AA923" t="str">
            <v xml:space="preserve"> </v>
          </cell>
          <cell r="AB923" t="str">
            <v xml:space="preserve"> Հ 485-Ա</v>
          </cell>
          <cell r="AC923">
            <v>3</v>
          </cell>
          <cell r="AD923">
            <v>1</v>
          </cell>
          <cell r="AE923">
            <v>44176</v>
          </cell>
          <cell r="AF923">
            <v>44176</v>
          </cell>
          <cell r="AG923">
            <v>1</v>
          </cell>
          <cell r="AH923">
            <v>0</v>
          </cell>
          <cell r="AI923">
            <v>1</v>
          </cell>
          <cell r="AJ923">
            <v>71</v>
          </cell>
          <cell r="AK923">
            <v>2</v>
          </cell>
          <cell r="AL923">
            <v>8.7774294670846302</v>
          </cell>
          <cell r="AM923">
            <v>3</v>
          </cell>
          <cell r="AN923">
            <v>71</v>
          </cell>
          <cell r="AO923">
            <v>0</v>
          </cell>
          <cell r="AP923">
            <v>44176</v>
          </cell>
        </row>
        <row r="924">
          <cell r="F924" t="str">
            <v>03022651</v>
          </cell>
          <cell r="G924" t="str">
            <v>Կոտայք</v>
          </cell>
          <cell r="H924" t="str">
            <v>ՀՀ Կոտայքի մարզի Քաղսի համայնք 5-րդ թաղամաս թիվ 1</v>
          </cell>
          <cell r="I924" t="str">
            <v>Կոտայքի մարզի Քաղսի համայնք 5-րդ թաղամաս թիվ 1</v>
          </cell>
          <cell r="J924" t="str">
            <v>093 58 65 20</v>
          </cell>
          <cell r="L924" t="str">
            <v>տնօրեն</v>
          </cell>
          <cell r="M924" t="str">
            <v>Արման Համլետի Սիմոնյան</v>
          </cell>
          <cell r="N924">
            <v>16</v>
          </cell>
          <cell r="O924">
            <v>19</v>
          </cell>
          <cell r="P924">
            <v>339</v>
          </cell>
          <cell r="Q924">
            <v>5.6047197640117989</v>
          </cell>
          <cell r="R924">
            <v>21</v>
          </cell>
          <cell r="S924">
            <v>76.604719764011804</v>
          </cell>
          <cell r="T924">
            <v>1</v>
          </cell>
          <cell r="U924">
            <v>43983</v>
          </cell>
          <cell r="V924">
            <v>43985</v>
          </cell>
          <cell r="W924">
            <v>3</v>
          </cell>
          <cell r="X924" t="str">
            <v>Ստուգում պլանային</v>
          </cell>
          <cell r="Y924" t="str">
            <v xml:space="preserve">Հավելված 16, կետեր՝  30, 32 </v>
          </cell>
          <cell r="Z924">
            <v>2</v>
          </cell>
          <cell r="AA924" t="str">
            <v xml:space="preserve"> </v>
          </cell>
          <cell r="AB924" t="str">
            <v xml:space="preserve"> Հ 342-Ա</v>
          </cell>
          <cell r="AC924">
            <v>3</v>
          </cell>
          <cell r="AD924">
            <v>1</v>
          </cell>
          <cell r="AE924">
            <v>44183</v>
          </cell>
          <cell r="AF924">
            <v>44183</v>
          </cell>
          <cell r="AG924">
            <v>1</v>
          </cell>
          <cell r="AH924">
            <v>0</v>
          </cell>
          <cell r="AI924">
            <v>1</v>
          </cell>
          <cell r="AJ924">
            <v>71</v>
          </cell>
          <cell r="AK924">
            <v>2</v>
          </cell>
          <cell r="AL924">
            <v>5.6047197640118043</v>
          </cell>
          <cell r="AM924">
            <v>2</v>
          </cell>
          <cell r="AN924">
            <v>71</v>
          </cell>
          <cell r="AO924">
            <v>0</v>
          </cell>
          <cell r="AP924">
            <v>44183</v>
          </cell>
        </row>
        <row r="925">
          <cell r="F925" t="str">
            <v>04423859</v>
          </cell>
          <cell r="G925" t="str">
            <v>Արմավիր</v>
          </cell>
          <cell r="H925" t="str">
            <v>Արմավիրի մարզ գ. Մրգաշատ 6փ. 1 նրբ. Տ 2</v>
          </cell>
          <cell r="I925" t="str">
            <v>Արմավիրի մարզ գ. Մրգաշատ Արմավիր- Երևան մայրուղի 5</v>
          </cell>
          <cell r="J925" t="str">
            <v>093 00 01 30</v>
          </cell>
          <cell r="L925" t="str">
            <v>տնօրեն</v>
          </cell>
          <cell r="M925" t="str">
            <v>Ստեփանյան Արմեն Ռաֆիկի</v>
          </cell>
          <cell r="N925">
            <v>16</v>
          </cell>
          <cell r="O925">
            <v>84</v>
          </cell>
          <cell r="P925">
            <v>338</v>
          </cell>
          <cell r="Q925">
            <v>24.852071005917161</v>
          </cell>
          <cell r="R925">
            <v>27</v>
          </cell>
          <cell r="S925">
            <v>101.85207100591717</v>
          </cell>
          <cell r="T925">
            <v>1</v>
          </cell>
          <cell r="U925">
            <v>43892</v>
          </cell>
          <cell r="V925">
            <v>43895</v>
          </cell>
          <cell r="W925">
            <v>4</v>
          </cell>
          <cell r="X925" t="str">
            <v>Ստուգում պլանային</v>
          </cell>
          <cell r="Y925" t="str">
            <v>Հավելված 16 Կետեր՝ 21.22.23.24.25.27.28.30.32.</v>
          </cell>
          <cell r="Z925">
            <v>9</v>
          </cell>
          <cell r="AA925" t="str">
            <v xml:space="preserve"> </v>
          </cell>
          <cell r="AB925" t="str">
            <v>N 244-Ա</v>
          </cell>
          <cell r="AC925">
            <v>2</v>
          </cell>
          <cell r="AD925">
            <v>1</v>
          </cell>
          <cell r="AE925">
            <v>44175</v>
          </cell>
          <cell r="AF925">
            <v>44175</v>
          </cell>
          <cell r="AG925">
            <v>1</v>
          </cell>
          <cell r="AH925">
            <v>0</v>
          </cell>
          <cell r="AI925">
            <v>1</v>
          </cell>
          <cell r="AJ925">
            <v>77</v>
          </cell>
          <cell r="AK925">
            <v>2</v>
          </cell>
          <cell r="AL925">
            <v>24.852071005917168</v>
          </cell>
          <cell r="AM925">
            <v>9</v>
          </cell>
          <cell r="AN925">
            <v>77</v>
          </cell>
          <cell r="AO925">
            <v>0</v>
          </cell>
          <cell r="AP925">
            <v>44175</v>
          </cell>
        </row>
        <row r="926">
          <cell r="F926" t="str">
            <v>04718355</v>
          </cell>
          <cell r="G926" t="str">
            <v>Արմավիր</v>
          </cell>
          <cell r="H926" t="str">
            <v>Արմավիրի մարզ, ք Էջմիածին  Երևան-Էջմիածին մայրուղի 0</v>
          </cell>
          <cell r="I926" t="str">
            <v>Արմավիրի մարզ, ք Էջմիածին  Երևան-Էջմիածին մայրուղի 0</v>
          </cell>
          <cell r="J926" t="str">
            <v>093747535</v>
          </cell>
          <cell r="L926" t="str">
            <v>տնօրեն</v>
          </cell>
          <cell r="M926" t="str">
            <v>Գրիշա Սահակյան Ժորժիկի</v>
          </cell>
          <cell r="N926">
            <v>16</v>
          </cell>
          <cell r="O926">
            <v>55</v>
          </cell>
          <cell r="P926">
            <v>338</v>
          </cell>
          <cell r="Q926">
            <v>16.272189349112427</v>
          </cell>
          <cell r="R926">
            <v>27</v>
          </cell>
          <cell r="S926">
            <v>93.272189349112423</v>
          </cell>
          <cell r="T926">
            <v>1</v>
          </cell>
          <cell r="U926">
            <v>43896</v>
          </cell>
          <cell r="V926">
            <v>43900</v>
          </cell>
          <cell r="W926">
            <v>3</v>
          </cell>
          <cell r="X926" t="str">
            <v>Ստուգում պլանային</v>
          </cell>
          <cell r="Y926" t="str">
            <v>Հավելված 16 Կետեր՝ 2.6.23.25.30.32</v>
          </cell>
          <cell r="Z926">
            <v>6</v>
          </cell>
          <cell r="AA926" t="str">
            <v xml:space="preserve"> </v>
          </cell>
          <cell r="AB926" t="str">
            <v>N 245-Ա</v>
          </cell>
          <cell r="AC926">
            <v>2</v>
          </cell>
          <cell r="AD926">
            <v>1</v>
          </cell>
          <cell r="AE926">
            <v>44174</v>
          </cell>
          <cell r="AF926">
            <v>44174</v>
          </cell>
          <cell r="AG926">
            <v>1</v>
          </cell>
          <cell r="AH926">
            <v>0</v>
          </cell>
          <cell r="AI926">
            <v>1</v>
          </cell>
          <cell r="AJ926">
            <v>77</v>
          </cell>
          <cell r="AK926">
            <v>2</v>
          </cell>
          <cell r="AL926">
            <v>16.272189349112423</v>
          </cell>
          <cell r="AM926">
            <v>6</v>
          </cell>
          <cell r="AN926">
            <v>77</v>
          </cell>
          <cell r="AO926">
            <v>0</v>
          </cell>
          <cell r="AP926">
            <v>44174</v>
          </cell>
        </row>
        <row r="927">
          <cell r="F927" t="str">
            <v>04429511</v>
          </cell>
          <cell r="G927" t="str">
            <v>Արմավիր</v>
          </cell>
          <cell r="H927" t="str">
            <v>ՀՀ Արմավիրի մարզ, ք. Արմավիր Երևանյան փ 7/2</v>
          </cell>
          <cell r="I927" t="str">
            <v>Արմավիրի մարզ, ք. Արմավիր Երևանյան փ 7/2</v>
          </cell>
          <cell r="J927">
            <v>93305836</v>
          </cell>
          <cell r="L927" t="str">
            <v>տնօրեն</v>
          </cell>
          <cell r="M927" t="str">
            <v>Սիմոնյան Էդվարդ Հրաչի</v>
          </cell>
          <cell r="N927">
            <v>16</v>
          </cell>
          <cell r="O927">
            <v>101</v>
          </cell>
          <cell r="P927">
            <v>338</v>
          </cell>
          <cell r="Q927">
            <v>29.88165680473373</v>
          </cell>
          <cell r="R927">
            <v>27</v>
          </cell>
          <cell r="S927">
            <v>106.88165680473372</v>
          </cell>
          <cell r="T927">
            <v>1</v>
          </cell>
          <cell r="U927">
            <v>44008</v>
          </cell>
          <cell r="V927">
            <v>44012</v>
          </cell>
          <cell r="W927">
            <v>3</v>
          </cell>
          <cell r="X927" t="str">
            <v>Ստուգում պլանային</v>
          </cell>
          <cell r="Y927" t="str">
            <v>Հավելված 16 Կետեր՝ 21.22.23.24.25. 26.27.29,32,33, 34</v>
          </cell>
          <cell r="Z927">
            <v>11</v>
          </cell>
          <cell r="AA927" t="str">
            <v xml:space="preserve"> </v>
          </cell>
          <cell r="AB927" t="str">
            <v>381-Ա</v>
          </cell>
          <cell r="AC927">
            <v>2</v>
          </cell>
          <cell r="AD927">
            <v>1</v>
          </cell>
          <cell r="AE927">
            <v>44175</v>
          </cell>
          <cell r="AF927">
            <v>44175</v>
          </cell>
          <cell r="AG927">
            <v>1</v>
          </cell>
          <cell r="AH927">
            <v>0</v>
          </cell>
          <cell r="AI927">
            <v>1</v>
          </cell>
          <cell r="AJ927">
            <v>77</v>
          </cell>
          <cell r="AK927">
            <v>2</v>
          </cell>
          <cell r="AL927">
            <v>29.881656804733723</v>
          </cell>
          <cell r="AM927">
            <v>11</v>
          </cell>
          <cell r="AN927">
            <v>77</v>
          </cell>
          <cell r="AO927">
            <v>0</v>
          </cell>
          <cell r="AP927">
            <v>44175</v>
          </cell>
        </row>
        <row r="928">
          <cell r="F928" t="str">
            <v>04723114</v>
          </cell>
          <cell r="G928" t="str">
            <v>Արմավիր</v>
          </cell>
          <cell r="H928" t="str">
            <v>Արմավիրի մարզ, ք Էջմիածին  Մարգարայի խճ. 10/1</v>
          </cell>
          <cell r="I928" t="str">
            <v>Արմավիրի մարզ, ք Էջմիածին  Մարգարայի խճ. 10/1</v>
          </cell>
          <cell r="J928" t="str">
            <v>093101003</v>
          </cell>
          <cell r="L928" t="str">
            <v>տնօրեն</v>
          </cell>
          <cell r="M928" t="str">
            <v>Մկրտչյան Արմեն Սաշիկի</v>
          </cell>
          <cell r="N928">
            <v>16</v>
          </cell>
          <cell r="O928">
            <v>37</v>
          </cell>
          <cell r="P928">
            <v>358</v>
          </cell>
          <cell r="Q928">
            <v>10.335195530726256</v>
          </cell>
          <cell r="R928">
            <v>27</v>
          </cell>
          <cell r="S928">
            <v>87.335195530726253</v>
          </cell>
          <cell r="T928">
            <v>1</v>
          </cell>
          <cell r="U928">
            <v>43901</v>
          </cell>
          <cell r="V928">
            <v>43906</v>
          </cell>
          <cell r="W928">
            <v>4</v>
          </cell>
          <cell r="X928" t="str">
            <v>Ստուգում պլանային</v>
          </cell>
          <cell r="Y928" t="str">
            <v>Հավելված 16 Կետեր՝ 2.6.30.32</v>
          </cell>
          <cell r="Z928">
            <v>4</v>
          </cell>
          <cell r="AA928" t="str">
            <v xml:space="preserve"> </v>
          </cell>
          <cell r="AB928" t="str">
            <v>N 246-Ա</v>
          </cell>
          <cell r="AC928">
            <v>2</v>
          </cell>
          <cell r="AD928">
            <v>1</v>
          </cell>
          <cell r="AE928">
            <v>44174</v>
          </cell>
          <cell r="AF928">
            <v>44174</v>
          </cell>
          <cell r="AG928">
            <v>1</v>
          </cell>
          <cell r="AH928">
            <v>0</v>
          </cell>
          <cell r="AI928">
            <v>1</v>
          </cell>
          <cell r="AJ928">
            <v>77</v>
          </cell>
          <cell r="AK928">
            <v>2</v>
          </cell>
          <cell r="AL928">
            <v>10.335195530726253</v>
          </cell>
          <cell r="AM928">
            <v>4</v>
          </cell>
          <cell r="AN928">
            <v>77</v>
          </cell>
          <cell r="AO928">
            <v>0</v>
          </cell>
          <cell r="AP928">
            <v>44174</v>
          </cell>
        </row>
        <row r="929">
          <cell r="F929" t="str">
            <v>07608981</v>
          </cell>
          <cell r="G929" t="str">
            <v>Տավուշ</v>
          </cell>
          <cell r="H929" t="str">
            <v xml:space="preserve">ՀՀ Տավուշի մարզ, ք․ Բերդ Այգեստան  78 </v>
          </cell>
          <cell r="I929" t="str">
            <v>ՀՀ Տավուշի մարզ, ք․Բերդ, Բերդ-Տավուշ մայրուղի Մաշտոցի 22</v>
          </cell>
          <cell r="L929" t="str">
            <v xml:space="preserve">Տնօրեն  </v>
          </cell>
          <cell r="M929" t="str">
            <v>Վարդան Առաքելյան</v>
          </cell>
          <cell r="N929">
            <v>16</v>
          </cell>
          <cell r="O929">
            <v>36</v>
          </cell>
          <cell r="P929">
            <v>322</v>
          </cell>
          <cell r="Q929">
            <v>11.180124223602485</v>
          </cell>
          <cell r="R929">
            <v>17.5</v>
          </cell>
          <cell r="S929">
            <v>78.68012422360249</v>
          </cell>
          <cell r="T929">
            <v>1</v>
          </cell>
          <cell r="U929">
            <v>44098</v>
          </cell>
          <cell r="V929">
            <v>44099</v>
          </cell>
          <cell r="W929">
            <v>2</v>
          </cell>
          <cell r="X929" t="str">
            <v>Ստուգում պլանային</v>
          </cell>
          <cell r="Y929" t="str">
            <v>Հավելված 16, Կետեր՝ 14,26,28,32</v>
          </cell>
          <cell r="Z929">
            <v>4</v>
          </cell>
          <cell r="AA929" t="str">
            <v xml:space="preserve"> </v>
          </cell>
          <cell r="AB929" t="str">
            <v>894-Ա</v>
          </cell>
          <cell r="AC929">
            <v>2</v>
          </cell>
          <cell r="AD929">
            <v>1</v>
          </cell>
          <cell r="AE929">
            <v>44620</v>
          </cell>
          <cell r="AF929">
            <v>44620</v>
          </cell>
          <cell r="AG929">
            <v>1</v>
          </cell>
          <cell r="AH929">
            <v>3</v>
          </cell>
          <cell r="AI929" t="str">
            <v xml:space="preserve"> </v>
          </cell>
          <cell r="AJ929">
            <v>75.885093167701868</v>
          </cell>
          <cell r="AK929">
            <v>3</v>
          </cell>
          <cell r="AL929">
            <v>2.7950310559006226</v>
          </cell>
          <cell r="AM929">
            <v>1</v>
          </cell>
          <cell r="AN929">
            <v>75.885093167701868</v>
          </cell>
          <cell r="AO929">
            <v>3</v>
          </cell>
          <cell r="AP929">
            <v>44620</v>
          </cell>
        </row>
        <row r="930">
          <cell r="F930" t="str">
            <v>04425596</v>
          </cell>
          <cell r="G930" t="str">
            <v>Վայոց ձոր</v>
          </cell>
          <cell r="H930" t="str">
            <v>ք․Երևան, Ավան թաղամաս, փ․10, տ․12</v>
          </cell>
          <cell r="I930" t="str">
            <v>Վայոց ձորի մարզ, Եղեգնաձոր համայնք, Երևանյան խճ․ 24</v>
          </cell>
          <cell r="J930" t="str">
            <v>077990045</v>
          </cell>
          <cell r="L930" t="str">
            <v>Տնօրեն</v>
          </cell>
          <cell r="M930" t="str">
            <v xml:space="preserve"> Հովհաննես Աշոտի Ամիրյան</v>
          </cell>
          <cell r="N930">
            <v>16</v>
          </cell>
          <cell r="O930">
            <v>110</v>
          </cell>
          <cell r="P930">
            <v>329</v>
          </cell>
          <cell r="Q930">
            <v>33.434650455927049</v>
          </cell>
          <cell r="R930">
            <v>13.5</v>
          </cell>
          <cell r="S930">
            <v>96.934650455927056</v>
          </cell>
          <cell r="T930">
            <v>1</v>
          </cell>
          <cell r="U930">
            <v>44099</v>
          </cell>
          <cell r="V930">
            <v>44099</v>
          </cell>
          <cell r="W930">
            <v>1</v>
          </cell>
          <cell r="X930" t="str">
            <v>Ստուգում պլանային</v>
          </cell>
          <cell r="Y930" t="str">
            <v>Հավելված 16, կետեր՝ 2,6,13,14,17,21,22,23,24,25,26,27,28</v>
          </cell>
          <cell r="Z930">
            <v>12</v>
          </cell>
          <cell r="AA930" t="str">
            <v xml:space="preserve"> </v>
          </cell>
          <cell r="AB930" t="str">
            <v>(ԷՀ) 900-Ա</v>
          </cell>
          <cell r="AC930">
            <v>3</v>
          </cell>
          <cell r="AG930">
            <v>0</v>
          </cell>
          <cell r="AH930"/>
          <cell r="AI930">
            <v>1</v>
          </cell>
          <cell r="AL930">
            <v>96.934650455927056</v>
          </cell>
          <cell r="AM930">
            <v>12</v>
          </cell>
          <cell r="AN930">
            <v>96.934650455927056</v>
          </cell>
          <cell r="AO930">
            <v>12</v>
          </cell>
          <cell r="AP930">
            <v>44099</v>
          </cell>
        </row>
        <row r="931">
          <cell r="F931" t="str">
            <v>04219973</v>
          </cell>
          <cell r="G931" t="str">
            <v>Արարատ</v>
          </cell>
          <cell r="H931" t="str">
            <v xml:space="preserve">Արարատի մարզ, գ․Շահումյան, </v>
          </cell>
          <cell r="I931" t="str">
            <v>Արարատի մարզ, գ․Շահումյան, Երևան-Երասխ մայրուղի, Երևանյան 3</v>
          </cell>
          <cell r="J931" t="str">
            <v>093700036</v>
          </cell>
          <cell r="L931" t="str">
            <v>տնօրեն</v>
          </cell>
          <cell r="M931" t="str">
            <v>Էրիկ Արմենի Խաչատրյան</v>
          </cell>
          <cell r="N931">
            <v>16</v>
          </cell>
          <cell r="O931">
            <v>0</v>
          </cell>
          <cell r="P931">
            <v>338</v>
          </cell>
          <cell r="Q931">
            <v>0</v>
          </cell>
          <cell r="R931">
            <v>21</v>
          </cell>
          <cell r="S931">
            <v>71</v>
          </cell>
          <cell r="T931">
            <v>1</v>
          </cell>
          <cell r="U931">
            <v>44229</v>
          </cell>
          <cell r="V931">
            <v>44231</v>
          </cell>
          <cell r="W931">
            <v>3</v>
          </cell>
          <cell r="X931" t="str">
            <v>Ստուգում պլանային</v>
          </cell>
          <cell r="Y931" t="str">
            <v>Հավելված 16</v>
          </cell>
          <cell r="Z931">
            <v>0</v>
          </cell>
          <cell r="AA931">
            <v>1</v>
          </cell>
          <cell r="AB931" t="str">
            <v>Հ/80-2021</v>
          </cell>
          <cell r="AC931">
            <v>3</v>
          </cell>
          <cell r="AG931">
            <v>0</v>
          </cell>
          <cell r="AH931"/>
          <cell r="AI931">
            <v>1</v>
          </cell>
          <cell r="AL931">
            <v>71</v>
          </cell>
          <cell r="AM931">
            <v>0</v>
          </cell>
          <cell r="AN931">
            <v>71</v>
          </cell>
          <cell r="AO931">
            <v>0</v>
          </cell>
          <cell r="AP931">
            <v>44231</v>
          </cell>
        </row>
        <row r="932">
          <cell r="F932" t="str">
            <v>04109443</v>
          </cell>
          <cell r="G932" t="str">
            <v>Արարատ</v>
          </cell>
          <cell r="H932" t="str">
            <v>Արարատի մարզ Այգավան  համայնք</v>
          </cell>
          <cell r="I932" t="str">
            <v>Արարատի մարզ, Մրգավան համայնք, Երևան-Երասխ մայրուղի</v>
          </cell>
          <cell r="J932" t="str">
            <v>094401817</v>
          </cell>
          <cell r="L932" t="str">
            <v>տնօրեն</v>
          </cell>
          <cell r="M932" t="str">
            <v>Աբրահամ Հարությունյան Գագիկի</v>
          </cell>
          <cell r="N932">
            <v>16</v>
          </cell>
          <cell r="O932">
            <v>0</v>
          </cell>
          <cell r="P932">
            <v>329</v>
          </cell>
          <cell r="Q932">
            <v>0</v>
          </cell>
          <cell r="R932">
            <v>21</v>
          </cell>
          <cell r="S932">
            <v>71</v>
          </cell>
          <cell r="T932">
            <v>1</v>
          </cell>
          <cell r="U932">
            <v>44229</v>
          </cell>
          <cell r="V932">
            <v>44231</v>
          </cell>
          <cell r="W932">
            <v>3</v>
          </cell>
          <cell r="X932" t="str">
            <v>Ստուգում պլանային</v>
          </cell>
          <cell r="Y932" t="str">
            <v>Հավելված 16</v>
          </cell>
          <cell r="Z932">
            <v>0</v>
          </cell>
          <cell r="AA932">
            <v>1</v>
          </cell>
          <cell r="AB932" t="str">
            <v>Հ/85-2021</v>
          </cell>
          <cell r="AC932">
            <v>3</v>
          </cell>
          <cell r="AG932">
            <v>0</v>
          </cell>
          <cell r="AH932"/>
          <cell r="AI932">
            <v>1</v>
          </cell>
          <cell r="AL932">
            <v>71</v>
          </cell>
          <cell r="AM932">
            <v>0</v>
          </cell>
          <cell r="AN932">
            <v>71</v>
          </cell>
          <cell r="AO932">
            <v>0</v>
          </cell>
          <cell r="AP932">
            <v>44231</v>
          </cell>
        </row>
        <row r="933">
          <cell r="F933" t="str">
            <v>06405212</v>
          </cell>
          <cell r="G933" t="str">
            <v>Լոռի</v>
          </cell>
          <cell r="H933" t="str">
            <v>ՀՀ Լոռու մարզ, ք․Ստեփանավան, Ա․Երկաթի 1</v>
          </cell>
          <cell r="I933" t="str">
            <v>ՀՀ Լոռու մարզ, ք․Ստեփանավան, Ա․Երկաթի 1</v>
          </cell>
          <cell r="J933">
            <v>43182700</v>
          </cell>
          <cell r="L933" t="str">
            <v>տնօրեն</v>
          </cell>
          <cell r="M933" t="str">
            <v>Արսեն
Բաղդասարյան
Հրանտի</v>
          </cell>
          <cell r="N933">
            <v>14</v>
          </cell>
          <cell r="O933">
            <v>58</v>
          </cell>
          <cell r="P933">
            <v>144</v>
          </cell>
          <cell r="Q933">
            <v>40.277777777777779</v>
          </cell>
          <cell r="R933">
            <v>20</v>
          </cell>
          <cell r="S933">
            <v>110.27777777777777</v>
          </cell>
          <cell r="T933">
            <v>1</v>
          </cell>
          <cell r="U933">
            <v>44391</v>
          </cell>
          <cell r="V933">
            <v>44392</v>
          </cell>
          <cell r="W933">
            <v>2</v>
          </cell>
          <cell r="X933" t="str">
            <v>Ստուգում պլանային</v>
          </cell>
          <cell r="Y933" t="str">
            <v>Հավելված 14, կետեր՝ 1, 5, 8, 10, 11, 12</v>
          </cell>
          <cell r="Z933">
            <v>6</v>
          </cell>
          <cell r="AA933" t="str">
            <v xml:space="preserve"> </v>
          </cell>
          <cell r="AB933" t="str">
            <v>Հ/879-2021-Ա</v>
          </cell>
          <cell r="AC933">
            <v>2</v>
          </cell>
          <cell r="AG933">
            <v>0</v>
          </cell>
          <cell r="AI933">
            <v>1</v>
          </cell>
          <cell r="AL933">
            <v>110.27777777777777</v>
          </cell>
          <cell r="AM933">
            <v>6</v>
          </cell>
          <cell r="AN933">
            <v>110.27777777777777</v>
          </cell>
          <cell r="AO933">
            <v>6</v>
          </cell>
          <cell r="AP933">
            <v>44392</v>
          </cell>
        </row>
        <row r="934">
          <cell r="F934" t="str">
            <v>01830553</v>
          </cell>
          <cell r="G934" t="str">
            <v>Տավուշ</v>
          </cell>
          <cell r="H934" t="str">
            <v>ՀՀ Տավուշի մարզ, ք․ Դիլիջան, Մոլդովական 5/36</v>
          </cell>
          <cell r="I934" t="str">
            <v>ՀՀ Տավուշի մարզ, ք․ Դիլիջան,Թբիլիսյան խճուղի 34/1</v>
          </cell>
          <cell r="L934" t="str">
            <v>տնօրեն</v>
          </cell>
          <cell r="M934" t="str">
            <v>Արամ Մարտիրոսյան</v>
          </cell>
          <cell r="N934">
            <v>16</v>
          </cell>
          <cell r="O934">
            <v>37</v>
          </cell>
          <cell r="P934">
            <v>330</v>
          </cell>
          <cell r="Q934">
            <v>11.212121212121213</v>
          </cell>
          <cell r="R934">
            <v>27</v>
          </cell>
          <cell r="S934">
            <v>88.212121212121218</v>
          </cell>
          <cell r="T934">
            <v>1</v>
          </cell>
          <cell r="U934">
            <v>44236</v>
          </cell>
          <cell r="V934">
            <v>44237</v>
          </cell>
          <cell r="W934">
            <v>2</v>
          </cell>
          <cell r="X934" t="str">
            <v>Ստուգում պլանային</v>
          </cell>
          <cell r="Y934" t="str">
            <v>Հավելված 16, Կետեր՝ 6, 14, 26, 32</v>
          </cell>
          <cell r="Z934">
            <v>4</v>
          </cell>
          <cell r="AA934" t="str">
            <v xml:space="preserve"> </v>
          </cell>
          <cell r="AB934" t="str">
            <v>Հ/92</v>
          </cell>
          <cell r="AC934">
            <v>2</v>
          </cell>
          <cell r="AD934">
            <v>1</v>
          </cell>
          <cell r="AE934">
            <v>44699</v>
          </cell>
          <cell r="AF934">
            <v>44700</v>
          </cell>
          <cell r="AG934">
            <v>2</v>
          </cell>
          <cell r="AH934">
            <v>3</v>
          </cell>
          <cell r="AI934" t="str">
            <v xml:space="preserve"> </v>
          </cell>
          <cell r="AJ934">
            <v>85.484848484848484</v>
          </cell>
          <cell r="AK934">
            <v>2</v>
          </cell>
          <cell r="AL934">
            <v>2.7272727272727337</v>
          </cell>
          <cell r="AM934">
            <v>1</v>
          </cell>
          <cell r="AN934">
            <v>85.484848484848484</v>
          </cell>
          <cell r="AO934">
            <v>3</v>
          </cell>
          <cell r="AP934">
            <v>44700</v>
          </cell>
        </row>
        <row r="935">
          <cell r="F935" t="str">
            <v>04416606</v>
          </cell>
          <cell r="G935" t="str">
            <v>Արմավիր</v>
          </cell>
          <cell r="H935" t="str">
            <v>ք․ Արմավիր Երևանյան փ․ 56ա</v>
          </cell>
          <cell r="I935" t="str">
            <v>Արմավիրի մարզ, ք․ Արմավիր Երևանյան փ․ 56ա</v>
          </cell>
          <cell r="J935" t="str">
            <v>077․03․00․03</v>
          </cell>
          <cell r="L935" t="str">
            <v>տնօրեն</v>
          </cell>
          <cell r="M935" t="str">
            <v>Ժակ Զաքարյան</v>
          </cell>
          <cell r="N935">
            <v>16</v>
          </cell>
          <cell r="O935">
            <v>104</v>
          </cell>
          <cell r="P935">
            <v>338</v>
          </cell>
          <cell r="Q935">
            <v>30.76923076923077</v>
          </cell>
          <cell r="R935">
            <v>27</v>
          </cell>
          <cell r="S935">
            <v>107.76923076923077</v>
          </cell>
          <cell r="T935">
            <v>1</v>
          </cell>
          <cell r="U935">
            <v>44236</v>
          </cell>
          <cell r="V935">
            <v>44237</v>
          </cell>
          <cell r="W935">
            <v>2</v>
          </cell>
          <cell r="X935" t="str">
            <v>Ստուգում պլանային</v>
          </cell>
          <cell r="Y935" t="str">
            <v>Հավելված 16, կետեր՝ 6, 13, 21, 22, 23, 24, 25, 27, 30, 31, 32</v>
          </cell>
          <cell r="Z935">
            <v>11</v>
          </cell>
          <cell r="AA935" t="str">
            <v xml:space="preserve"> </v>
          </cell>
          <cell r="AB935" t="str">
            <v>Հ/55-2021</v>
          </cell>
          <cell r="AC935">
            <v>2</v>
          </cell>
          <cell r="AD935">
            <v>2</v>
          </cell>
          <cell r="AE935">
            <v>44515</v>
          </cell>
          <cell r="AF935">
            <v>44515</v>
          </cell>
          <cell r="AG935">
            <v>1</v>
          </cell>
          <cell r="AH935">
            <v>0</v>
          </cell>
          <cell r="AI935">
            <v>1</v>
          </cell>
          <cell r="AJ935">
            <v>77</v>
          </cell>
          <cell r="AK935">
            <v>2</v>
          </cell>
          <cell r="AL935">
            <v>30.769230769230774</v>
          </cell>
          <cell r="AM935">
            <v>11</v>
          </cell>
          <cell r="AN935">
            <v>77</v>
          </cell>
          <cell r="AO935">
            <v>0</v>
          </cell>
          <cell r="AP935">
            <v>44515</v>
          </cell>
        </row>
        <row r="936">
          <cell r="F936" t="str">
            <v>09420486</v>
          </cell>
          <cell r="G936" t="str">
            <v>Գեղարքունիք</v>
          </cell>
          <cell r="H936" t="str">
            <v>Գեղարքունիքի մարզ, գյուղ Վարսեր, Երևանյան խճուղի 1</v>
          </cell>
          <cell r="I936" t="str">
            <v>Գեղարքունիքի մարզ, գյուղ Վարսեր, Երևանյան խճուղի 1</v>
          </cell>
          <cell r="J936" t="str">
            <v>093 03 09 06</v>
          </cell>
          <cell r="L936" t="str">
            <v>տնօրեն</v>
          </cell>
          <cell r="M936" t="str">
            <v>Արմեն Սամվելի Գրիգորյան</v>
          </cell>
          <cell r="N936">
            <v>16</v>
          </cell>
          <cell r="O936">
            <v>58</v>
          </cell>
          <cell r="P936">
            <v>301</v>
          </cell>
          <cell r="Q936">
            <v>19.269102990033225</v>
          </cell>
          <cell r="R936">
            <v>21</v>
          </cell>
          <cell r="S936">
            <v>90.269102990033218</v>
          </cell>
          <cell r="T936">
            <v>1</v>
          </cell>
          <cell r="U936">
            <v>44228</v>
          </cell>
          <cell r="V936">
            <v>44230</v>
          </cell>
          <cell r="W936">
            <v>3</v>
          </cell>
          <cell r="X936" t="str">
            <v>Ստուգում պլանային</v>
          </cell>
          <cell r="Y936" t="str">
            <v>Հավելված 16, կետեր՝ 6, 8, 17, 28, 29, 30</v>
          </cell>
          <cell r="Z936">
            <v>6</v>
          </cell>
          <cell r="AA936" t="str">
            <v xml:space="preserve"> </v>
          </cell>
          <cell r="AB936" t="str">
            <v>Հ/ 63-2021</v>
          </cell>
          <cell r="AC936">
            <v>2</v>
          </cell>
          <cell r="AG936">
            <v>0</v>
          </cell>
          <cell r="AH936"/>
          <cell r="AI936">
            <v>1</v>
          </cell>
          <cell r="AL936">
            <v>90.269102990033218</v>
          </cell>
          <cell r="AM936">
            <v>6</v>
          </cell>
          <cell r="AN936">
            <v>90.269102990033218</v>
          </cell>
          <cell r="AO936">
            <v>6</v>
          </cell>
          <cell r="AP936">
            <v>44230</v>
          </cell>
        </row>
        <row r="937">
          <cell r="F937" t="str">
            <v>00011118</v>
          </cell>
          <cell r="G937" t="str">
            <v>Երևան</v>
          </cell>
          <cell r="H937" t="str">
            <v xml:space="preserve">Հր.Քոչարի /Շ/ 2Ա  </v>
          </cell>
          <cell r="I937" t="str">
            <v xml:space="preserve">Երևան, Հր.Քոչարի /Շ/ 2Ա  </v>
          </cell>
          <cell r="J937">
            <v>227722</v>
          </cell>
          <cell r="L937" t="str">
            <v xml:space="preserve">Տնօրեն </v>
          </cell>
          <cell r="M937" t="str">
            <v>Վանիկ Իգիթյան</v>
          </cell>
          <cell r="N937">
            <v>10</v>
          </cell>
          <cell r="O937">
            <v>55</v>
          </cell>
          <cell r="P937">
            <v>248</v>
          </cell>
          <cell r="Q937">
            <v>22.177419354838708</v>
          </cell>
          <cell r="R937">
            <v>38</v>
          </cell>
          <cell r="S937">
            <v>110.1774193548387</v>
          </cell>
          <cell r="T937">
            <v>1</v>
          </cell>
          <cell r="U937">
            <v>44264</v>
          </cell>
          <cell r="V937">
            <v>44271</v>
          </cell>
          <cell r="W937">
            <v>6</v>
          </cell>
          <cell r="X937" t="str">
            <v>Ստուգում պլանային</v>
          </cell>
          <cell r="Y937" t="str">
            <v>Հավելված 10, կետեր՝ 6, 20, 32, 34, 37, 38</v>
          </cell>
          <cell r="Z937">
            <v>6</v>
          </cell>
          <cell r="AA937" t="str">
            <v xml:space="preserve"> </v>
          </cell>
          <cell r="AB937" t="str">
            <v>Հ/215-2021</v>
          </cell>
          <cell r="AC937">
            <v>1</v>
          </cell>
          <cell r="AG937">
            <v>0</v>
          </cell>
          <cell r="AI937">
            <v>1</v>
          </cell>
          <cell r="AL937">
            <v>110.1774193548387</v>
          </cell>
          <cell r="AM937">
            <v>6</v>
          </cell>
          <cell r="AN937">
            <v>110.1774193548387</v>
          </cell>
          <cell r="AO937">
            <v>6</v>
          </cell>
          <cell r="AP937">
            <v>44271</v>
          </cell>
        </row>
        <row r="938">
          <cell r="F938" t="str">
            <v>08610957</v>
          </cell>
          <cell r="G938" t="str">
            <v>Գեղարքունիք</v>
          </cell>
          <cell r="H938" t="str">
            <v>Գեղարքունիքի մարզ, գյուղ Վարսեր, Երևանյան խճուղի 4</v>
          </cell>
          <cell r="I938" t="str">
            <v>Գեղարքունիքի մարզ, գյուղ Վարսեր, Երևանյան խճուղի 4</v>
          </cell>
          <cell r="J938" t="str">
            <v>093 99 00 06</v>
          </cell>
          <cell r="L938" t="str">
            <v>տնօրեն</v>
          </cell>
          <cell r="M938" t="str">
            <v>Արմեն Ռաֆիկի Բաղդասարյան</v>
          </cell>
          <cell r="N938">
            <v>16</v>
          </cell>
          <cell r="O938">
            <v>104</v>
          </cell>
          <cell r="P938">
            <v>330</v>
          </cell>
          <cell r="Q938">
            <v>31.515151515151512</v>
          </cell>
          <cell r="R938">
            <v>21</v>
          </cell>
          <cell r="S938">
            <v>102.51515151515152</v>
          </cell>
          <cell r="T938">
            <v>1</v>
          </cell>
          <cell r="U938">
            <v>44235</v>
          </cell>
          <cell r="V938">
            <v>44237</v>
          </cell>
          <cell r="W938">
            <v>3</v>
          </cell>
          <cell r="X938" t="str">
            <v>Ստուգում պլանային</v>
          </cell>
          <cell r="Y938" t="str">
            <v>Հավելված 16, կետեր՝ 2, 6, 9, 11, 22, 23, 24, 28, 30, 37, 38</v>
          </cell>
          <cell r="Z938">
            <v>11</v>
          </cell>
          <cell r="AA938" t="str">
            <v xml:space="preserve"> </v>
          </cell>
          <cell r="AB938" t="str">
            <v>Հ/ 65-2021</v>
          </cell>
          <cell r="AC938">
            <v>2</v>
          </cell>
          <cell r="AG938">
            <v>0</v>
          </cell>
          <cell r="AH938"/>
          <cell r="AI938">
            <v>1</v>
          </cell>
          <cell r="AL938">
            <v>102.51515151515152</v>
          </cell>
          <cell r="AM938">
            <v>11</v>
          </cell>
          <cell r="AN938">
            <v>102.51515151515152</v>
          </cell>
          <cell r="AO938">
            <v>11</v>
          </cell>
          <cell r="AP938">
            <v>44237</v>
          </cell>
        </row>
        <row r="939">
          <cell r="F939" t="str">
            <v>04111151</v>
          </cell>
          <cell r="G939" t="str">
            <v>Արարատ</v>
          </cell>
          <cell r="H939" t="str">
            <v>Արարատի մարզ գ․Ավշար</v>
          </cell>
          <cell r="I939" t="str">
            <v>Արարատի մարզ գ․Ավշար Երասխ-Երևան մայրուղի 6</v>
          </cell>
          <cell r="J939" t="str">
            <v>055998853</v>
          </cell>
          <cell r="L939" t="str">
            <v>տնօրեն</v>
          </cell>
          <cell r="M939" t="str">
            <v xml:space="preserve">Տիգրան Գագիկի Հովհաննիսյան </v>
          </cell>
          <cell r="N939">
            <v>16</v>
          </cell>
          <cell r="O939">
            <v>0</v>
          </cell>
          <cell r="P939">
            <v>302</v>
          </cell>
          <cell r="Q939">
            <v>0</v>
          </cell>
          <cell r="R939">
            <v>21</v>
          </cell>
          <cell r="S939">
            <v>71</v>
          </cell>
          <cell r="T939">
            <v>1</v>
          </cell>
          <cell r="U939">
            <v>44258</v>
          </cell>
          <cell r="V939">
            <v>44260</v>
          </cell>
          <cell r="W939">
            <v>3</v>
          </cell>
          <cell r="X939" t="str">
            <v>Ստուգում պլանային</v>
          </cell>
          <cell r="Y939" t="str">
            <v>Հավելված 16</v>
          </cell>
          <cell r="Z939">
            <v>0</v>
          </cell>
          <cell r="AA939">
            <v>1</v>
          </cell>
          <cell r="AB939" t="str">
            <v>Հ/252-2021</v>
          </cell>
          <cell r="AC939">
            <v>3</v>
          </cell>
          <cell r="AG939">
            <v>0</v>
          </cell>
          <cell r="AH939"/>
          <cell r="AI939">
            <v>1</v>
          </cell>
          <cell r="AL939">
            <v>71</v>
          </cell>
          <cell r="AM939">
            <v>0</v>
          </cell>
          <cell r="AN939">
            <v>71</v>
          </cell>
          <cell r="AO939">
            <v>0</v>
          </cell>
          <cell r="AP939">
            <v>44260</v>
          </cell>
        </row>
        <row r="940">
          <cell r="F940" t="str">
            <v>04113149</v>
          </cell>
          <cell r="G940" t="str">
            <v>Արարատ</v>
          </cell>
          <cell r="H940" t="str">
            <v>Արարատի մարզ, Երևան-Երասխ 2</v>
          </cell>
          <cell r="I940" t="str">
            <v xml:space="preserve">Արարատի մարզ, գ․Ավշար Երևան-Երասխ մայրուղի 2 </v>
          </cell>
          <cell r="J940" t="str">
            <v>098900033</v>
          </cell>
          <cell r="L940" t="str">
            <v>տնօրեն</v>
          </cell>
          <cell r="M940" t="str">
            <v xml:space="preserve">Սեյրան Սամվելի Հարությունյան </v>
          </cell>
          <cell r="N940">
            <v>16</v>
          </cell>
          <cell r="O940">
            <v>0</v>
          </cell>
          <cell r="P940">
            <v>302</v>
          </cell>
          <cell r="Q940">
            <v>0</v>
          </cell>
          <cell r="R940">
            <v>21</v>
          </cell>
          <cell r="S940">
            <v>71</v>
          </cell>
          <cell r="T940">
            <v>1</v>
          </cell>
          <cell r="U940">
            <v>44258</v>
          </cell>
          <cell r="V940">
            <v>44260</v>
          </cell>
          <cell r="W940">
            <v>3</v>
          </cell>
          <cell r="X940" t="str">
            <v>Ստուգում պլանային</v>
          </cell>
          <cell r="Y940" t="str">
            <v>Հավելված 16</v>
          </cell>
          <cell r="Z940">
            <v>0</v>
          </cell>
          <cell r="AA940">
            <v>1</v>
          </cell>
          <cell r="AB940" t="str">
            <v>Հ/240-2021</v>
          </cell>
          <cell r="AC940">
            <v>3</v>
          </cell>
          <cell r="AG940">
            <v>0</v>
          </cell>
          <cell r="AH940"/>
          <cell r="AI940">
            <v>1</v>
          </cell>
          <cell r="AL940">
            <v>71</v>
          </cell>
          <cell r="AM940">
            <v>0</v>
          </cell>
          <cell r="AN940">
            <v>71</v>
          </cell>
          <cell r="AO940">
            <v>0</v>
          </cell>
          <cell r="AP940">
            <v>44260</v>
          </cell>
        </row>
        <row r="941">
          <cell r="F941" t="str">
            <v>05204478</v>
          </cell>
          <cell r="G941" t="str">
            <v>Արագածոտն</v>
          </cell>
          <cell r="H941" t="str">
            <v>Արագածոտնի մարզ, ք․ Ապարան, Բաղրամյան 1/1</v>
          </cell>
          <cell r="I941" t="str">
            <v>Արագածոտնի մարզ, ք․ Ապարան, Բաղրամյան 1/1</v>
          </cell>
          <cell r="J941" t="str">
            <v>(+374)55424701</v>
          </cell>
          <cell r="L941" t="str">
            <v>տնօրեն</v>
          </cell>
          <cell r="M941" t="str">
            <v>Սուրեն Մելիք-Սարգսյան Յուրիկի</v>
          </cell>
          <cell r="N941">
            <v>16</v>
          </cell>
          <cell r="O941">
            <v>93</v>
          </cell>
          <cell r="P941">
            <v>310</v>
          </cell>
          <cell r="Q941">
            <v>30</v>
          </cell>
          <cell r="R941">
            <v>27</v>
          </cell>
          <cell r="S941">
            <v>107</v>
          </cell>
          <cell r="T941">
            <v>1</v>
          </cell>
          <cell r="U941">
            <v>44249</v>
          </cell>
          <cell r="V941">
            <v>44253</v>
          </cell>
          <cell r="W941">
            <v>5</v>
          </cell>
          <cell r="X941" t="str">
            <v>Ստուգում պլանային</v>
          </cell>
          <cell r="Y941" t="str">
            <v>Հավելված 16, կետեր՝ 21, 22, 23, 24, 25, 26, 27, 28, 29, 30</v>
          </cell>
          <cell r="Z941">
            <v>10</v>
          </cell>
          <cell r="AA941" t="str">
            <v xml:space="preserve"> </v>
          </cell>
          <cell r="AB941" t="str">
            <v>ԷՀ/209-2021</v>
          </cell>
          <cell r="AC941">
            <v>2</v>
          </cell>
          <cell r="AG941">
            <v>0</v>
          </cell>
          <cell r="AH941"/>
          <cell r="AI941">
            <v>1</v>
          </cell>
          <cell r="AL941">
            <v>107</v>
          </cell>
          <cell r="AM941">
            <v>10</v>
          </cell>
          <cell r="AN941">
            <v>107</v>
          </cell>
          <cell r="AO941">
            <v>10</v>
          </cell>
          <cell r="AP941">
            <v>44253</v>
          </cell>
        </row>
        <row r="942">
          <cell r="F942" t="str">
            <v>04431872</v>
          </cell>
          <cell r="G942" t="str">
            <v>Տավուշ</v>
          </cell>
          <cell r="H942" t="str">
            <v>ՀՀ Արմավիրի մարզ, 3 ԹՂՄ ք․ Մեծամոր տուն 1/29</v>
          </cell>
          <cell r="I942" t="str">
            <v>ՀՀ Տավուշի մարզ, գ․ Հաղթանակ 1 փող․ 10 շենք</v>
          </cell>
          <cell r="L942" t="str">
            <v>Տնօրեն</v>
          </cell>
          <cell r="M942" t="str">
            <v>Արմեն Ստեփանյան</v>
          </cell>
          <cell r="N942">
            <v>16</v>
          </cell>
          <cell r="O942">
            <v>37</v>
          </cell>
          <cell r="P942">
            <v>254</v>
          </cell>
          <cell r="Q942">
            <v>14.566929133858267</v>
          </cell>
          <cell r="R942">
            <v>27</v>
          </cell>
          <cell r="S942">
            <v>91.566929133858267</v>
          </cell>
          <cell r="T942">
            <v>1</v>
          </cell>
          <cell r="U942">
            <v>44257</v>
          </cell>
          <cell r="V942">
            <v>44258</v>
          </cell>
          <cell r="W942">
            <v>2</v>
          </cell>
          <cell r="X942" t="str">
            <v>Ստուգում պլանային</v>
          </cell>
          <cell r="Y942" t="str">
            <v>Հավելված 16, կետեր՝ 6, 14, 26, 32</v>
          </cell>
          <cell r="Z942">
            <v>4</v>
          </cell>
          <cell r="AA942" t="str">
            <v xml:space="preserve"> </v>
          </cell>
          <cell r="AB942" t="str">
            <v>Հ/245-2021</v>
          </cell>
          <cell r="AC942">
            <v>2</v>
          </cell>
          <cell r="AD942">
            <v>1</v>
          </cell>
          <cell r="AE942">
            <v>44736</v>
          </cell>
          <cell r="AF942">
            <v>44736</v>
          </cell>
          <cell r="AG942">
            <v>1</v>
          </cell>
          <cell r="AH942">
            <v>4</v>
          </cell>
          <cell r="AI942" t="str">
            <v xml:space="preserve"> </v>
          </cell>
          <cell r="AJ942">
            <v>91.566929133858267</v>
          </cell>
          <cell r="AK942">
            <v>3</v>
          </cell>
          <cell r="AL942">
            <v>0</v>
          </cell>
          <cell r="AM942">
            <v>0</v>
          </cell>
          <cell r="AN942">
            <v>91.566929133858267</v>
          </cell>
          <cell r="AO942">
            <v>4</v>
          </cell>
          <cell r="AP942">
            <v>44736</v>
          </cell>
        </row>
        <row r="943">
          <cell r="F943" t="str">
            <v>04423342</v>
          </cell>
          <cell r="G943" t="str">
            <v>Արմավիր</v>
          </cell>
          <cell r="H943" t="str">
            <v>ք․ Արմավիր Երևանյան փ․ 15/8</v>
          </cell>
          <cell r="I943" t="str">
            <v>Արմավիրի մարզ, ք․ Արմավիր Երևանյան փ․ 15/8</v>
          </cell>
          <cell r="J943" t="str">
            <v>093252694</v>
          </cell>
          <cell r="L943" t="str">
            <v>տնօրեն</v>
          </cell>
          <cell r="M943" t="str">
            <v>Հովհաննես Ասեյան</v>
          </cell>
          <cell r="N943">
            <v>16</v>
          </cell>
          <cell r="O943">
            <v>56</v>
          </cell>
          <cell r="P943">
            <v>338</v>
          </cell>
          <cell r="Q943">
            <v>16.568047337278109</v>
          </cell>
          <cell r="R943">
            <v>24.5</v>
          </cell>
          <cell r="S943">
            <v>91.068047337278102</v>
          </cell>
          <cell r="T943">
            <v>1</v>
          </cell>
          <cell r="U943">
            <v>44232</v>
          </cell>
          <cell r="V943">
            <v>44235</v>
          </cell>
          <cell r="W943">
            <v>2</v>
          </cell>
          <cell r="X943" t="str">
            <v>Ստուգում պլանային</v>
          </cell>
          <cell r="Y943" t="str">
            <v>Հավելված 16, կետեր՝ 13, 26, 29, 30, 31,32</v>
          </cell>
          <cell r="Z943">
            <v>6</v>
          </cell>
          <cell r="AA943" t="str">
            <v xml:space="preserve"> </v>
          </cell>
          <cell r="AB943" t="str">
            <v>Հ/54-2021</v>
          </cell>
          <cell r="AC943">
            <v>2</v>
          </cell>
          <cell r="AD943">
            <v>1</v>
          </cell>
          <cell r="AE943">
            <v>44448</v>
          </cell>
          <cell r="AF943">
            <v>44448</v>
          </cell>
          <cell r="AG943">
            <v>1</v>
          </cell>
          <cell r="AH943">
            <v>0</v>
          </cell>
          <cell r="AI943">
            <v>1</v>
          </cell>
          <cell r="AJ943">
            <v>74.5</v>
          </cell>
          <cell r="AK943">
            <v>2</v>
          </cell>
          <cell r="AL943">
            <v>16.568047337278102</v>
          </cell>
          <cell r="AM943">
            <v>6</v>
          </cell>
          <cell r="AN943">
            <v>74.5</v>
          </cell>
          <cell r="AO943">
            <v>0</v>
          </cell>
          <cell r="AP943">
            <v>44448</v>
          </cell>
        </row>
        <row r="944">
          <cell r="F944" t="str">
            <v>04416529</v>
          </cell>
          <cell r="G944" t="str">
            <v>Արմավիր</v>
          </cell>
          <cell r="H944" t="str">
            <v>ՀՀ Արմավիրի մարզ գ․ Քարակերտ</v>
          </cell>
          <cell r="I944" t="str">
            <v>ՀՀ Արմավիրի մարզ գ․ Քարակերտ</v>
          </cell>
          <cell r="J944">
            <v>77716190</v>
          </cell>
          <cell r="L944" t="str">
            <v xml:space="preserve">տնօրեն </v>
          </cell>
          <cell r="M944" t="str">
            <v>Գևորգ Հակոբի Հովհաննիսյան</v>
          </cell>
          <cell r="N944">
            <v>16</v>
          </cell>
          <cell r="O944">
            <v>75</v>
          </cell>
          <cell r="P944">
            <v>338</v>
          </cell>
          <cell r="Q944">
            <v>22.189349112426036</v>
          </cell>
          <cell r="R944">
            <v>27</v>
          </cell>
          <cell r="S944">
            <v>99.189349112426044</v>
          </cell>
          <cell r="T944">
            <v>1</v>
          </cell>
          <cell r="U944">
            <v>44242</v>
          </cell>
          <cell r="V944">
            <v>44243</v>
          </cell>
          <cell r="W944">
            <v>2</v>
          </cell>
          <cell r="X944" t="str">
            <v>Ստուգում պլանային</v>
          </cell>
          <cell r="Y944" t="str">
            <v>Հավելված 16, կետեր` 21, 22, 23, 24, 25, 27, 30, 32</v>
          </cell>
          <cell r="Z944">
            <v>8</v>
          </cell>
          <cell r="AA944" t="str">
            <v xml:space="preserve"> </v>
          </cell>
          <cell r="AB944" t="str">
            <v>Հ/58-2021</v>
          </cell>
          <cell r="AC944">
            <v>2</v>
          </cell>
          <cell r="AD944">
            <v>2</v>
          </cell>
          <cell r="AE944">
            <v>44546</v>
          </cell>
          <cell r="AF944">
            <v>44546</v>
          </cell>
          <cell r="AG944">
            <v>1</v>
          </cell>
          <cell r="AH944">
            <v>0</v>
          </cell>
          <cell r="AI944">
            <v>1</v>
          </cell>
          <cell r="AJ944">
            <v>77</v>
          </cell>
          <cell r="AK944">
            <v>2</v>
          </cell>
          <cell r="AL944">
            <v>22.189349112426044</v>
          </cell>
          <cell r="AM944">
            <v>8</v>
          </cell>
          <cell r="AN944">
            <v>77</v>
          </cell>
          <cell r="AO944">
            <v>0</v>
          </cell>
          <cell r="AP944">
            <v>44546</v>
          </cell>
        </row>
        <row r="945">
          <cell r="F945" t="str">
            <v>04420336</v>
          </cell>
          <cell r="G945" t="str">
            <v>Արմավիր</v>
          </cell>
          <cell r="H945" t="str">
            <v xml:space="preserve">ՀՀ Արմավիրի մարզ գ․Շենավան </v>
          </cell>
          <cell r="I945" t="str">
            <v xml:space="preserve">ՀՀ Արմավիրի մարզ գ. Շենավան </v>
          </cell>
          <cell r="J945">
            <v>77582065</v>
          </cell>
          <cell r="L945" t="str">
            <v>տնօրեն</v>
          </cell>
          <cell r="M945" t="str">
            <v>Արմեն  Հայրապետի Հայրապետյան</v>
          </cell>
          <cell r="N945">
            <v>16</v>
          </cell>
          <cell r="O945">
            <v>103</v>
          </cell>
          <cell r="P945">
            <v>338</v>
          </cell>
          <cell r="Q945">
            <v>30.473372781065088</v>
          </cell>
          <cell r="R945">
            <v>24.5</v>
          </cell>
          <cell r="S945">
            <v>104.97337278106508</v>
          </cell>
          <cell r="T945">
            <v>1</v>
          </cell>
          <cell r="U945">
            <v>44245</v>
          </cell>
          <cell r="V945">
            <v>44246</v>
          </cell>
          <cell r="W945">
            <v>2</v>
          </cell>
          <cell r="X945" t="str">
            <v>Ստուգում պլանային</v>
          </cell>
          <cell r="Y945" t="str">
            <v>Հավելված 16, կետեր՝ 21, 22, 23, 24, 25, 27, 28, 29, 30, 31, 32</v>
          </cell>
          <cell r="Z945">
            <v>11</v>
          </cell>
          <cell r="AA945" t="str">
            <v xml:space="preserve"> </v>
          </cell>
          <cell r="AB945" t="str">
            <v>Հ/61-2021</v>
          </cell>
          <cell r="AC945">
            <v>2</v>
          </cell>
          <cell r="AD945">
            <v>3</v>
          </cell>
          <cell r="AE945">
            <v>44729</v>
          </cell>
          <cell r="AF945">
            <v>44729</v>
          </cell>
          <cell r="AG945">
            <v>1</v>
          </cell>
          <cell r="AH945">
            <v>0</v>
          </cell>
          <cell r="AI945">
            <v>1</v>
          </cell>
          <cell r="AJ945">
            <v>74.5</v>
          </cell>
          <cell r="AK945">
            <v>3</v>
          </cell>
          <cell r="AL945">
            <v>30.473372781065081</v>
          </cell>
          <cell r="AM945">
            <v>11</v>
          </cell>
          <cell r="AN945">
            <v>74.5</v>
          </cell>
          <cell r="AO945">
            <v>0</v>
          </cell>
          <cell r="AP945">
            <v>44729</v>
          </cell>
        </row>
        <row r="946">
          <cell r="F946" t="str">
            <v>04418386</v>
          </cell>
          <cell r="G946" t="str">
            <v>Արմավիր</v>
          </cell>
          <cell r="H946" t="str">
            <v>ՀՀ Արմավիրի մարզ գ․ Սարդարապատ</v>
          </cell>
          <cell r="I946" t="str">
            <v>ՀՀ Արմավիրի մարզ գ․ Սարդարապատ</v>
          </cell>
          <cell r="J946">
            <v>93505951</v>
          </cell>
          <cell r="L946" t="str">
            <v>տնօրեն</v>
          </cell>
          <cell r="M946" t="str">
            <v>Քաջիկ Շիրվանզադեի Սոլկարյան</v>
          </cell>
          <cell r="N946">
            <v>16</v>
          </cell>
          <cell r="O946">
            <v>102</v>
          </cell>
          <cell r="P946">
            <v>338</v>
          </cell>
          <cell r="Q946">
            <v>30.177514792899409</v>
          </cell>
          <cell r="R946">
            <v>27</v>
          </cell>
          <cell r="S946">
            <v>107.17751479289942</v>
          </cell>
          <cell r="T946">
            <v>1</v>
          </cell>
          <cell r="U946">
            <v>44258</v>
          </cell>
          <cell r="V946">
            <v>44260</v>
          </cell>
          <cell r="W946">
            <v>3</v>
          </cell>
          <cell r="X946" t="str">
            <v>Ստուգում պլանային</v>
          </cell>
          <cell r="Y946" t="str">
            <v>Հավելված 16, կետեր՝ 19, 21, 22, 23, 24, 25, 26, 27, 28, 29, 30</v>
          </cell>
          <cell r="Z946">
            <v>11</v>
          </cell>
          <cell r="AA946" t="str">
            <v xml:space="preserve"> </v>
          </cell>
          <cell r="AB946" t="str">
            <v>Հ/60-2021</v>
          </cell>
          <cell r="AC946">
            <v>2</v>
          </cell>
          <cell r="AD946">
            <v>2</v>
          </cell>
          <cell r="AE946">
            <v>44638</v>
          </cell>
          <cell r="AF946">
            <v>44638</v>
          </cell>
          <cell r="AG946">
            <v>1</v>
          </cell>
          <cell r="AH946">
            <v>0</v>
          </cell>
          <cell r="AI946">
            <v>1</v>
          </cell>
          <cell r="AJ946">
            <v>77</v>
          </cell>
          <cell r="AK946">
            <v>2</v>
          </cell>
          <cell r="AL946">
            <v>30.177514792899416</v>
          </cell>
          <cell r="AM946">
            <v>11</v>
          </cell>
          <cell r="AN946">
            <v>77</v>
          </cell>
          <cell r="AO946">
            <v>0</v>
          </cell>
          <cell r="AP946">
            <v>44638</v>
          </cell>
        </row>
        <row r="947">
          <cell r="F947" t="str">
            <v>04415819</v>
          </cell>
          <cell r="G947" t="str">
            <v>Արմավիր</v>
          </cell>
          <cell r="H947" t="str">
            <v>ՀՀ Արմավիրի մարզ գ․ Այգեշատ</v>
          </cell>
          <cell r="I947" t="str">
            <v>ՀՀ Արմավիրի մարզ գ․ Այգեշատ</v>
          </cell>
          <cell r="J947">
            <v>94334299</v>
          </cell>
          <cell r="L947" t="str">
            <v>տնօրեն</v>
          </cell>
          <cell r="M947" t="str">
            <v>Գուրգեն Ղանդիլյան</v>
          </cell>
          <cell r="N947">
            <v>16</v>
          </cell>
          <cell r="O947">
            <v>65</v>
          </cell>
          <cell r="P947">
            <v>338</v>
          </cell>
          <cell r="Q947">
            <v>19.230769230769234</v>
          </cell>
          <cell r="R947">
            <v>23</v>
          </cell>
          <cell r="S947">
            <v>92.230769230769226</v>
          </cell>
          <cell r="T947">
            <v>1</v>
          </cell>
          <cell r="U947">
            <v>44238</v>
          </cell>
          <cell r="V947">
            <v>44239</v>
          </cell>
          <cell r="W947">
            <v>2</v>
          </cell>
          <cell r="X947" t="str">
            <v>Ստուգում պլանային</v>
          </cell>
          <cell r="Y947" t="str">
            <v>Հավելված 16, կետեր՝ 7, 13, 26, 28, 29, 30, 32</v>
          </cell>
          <cell r="Z947">
            <v>7</v>
          </cell>
          <cell r="AA947" t="str">
            <v xml:space="preserve"> </v>
          </cell>
          <cell r="AB947" t="str">
            <v>Հ/57-2021</v>
          </cell>
          <cell r="AC947">
            <v>2</v>
          </cell>
          <cell r="AD947">
            <v>1</v>
          </cell>
          <cell r="AE947">
            <v>44448</v>
          </cell>
          <cell r="AF947">
            <v>44448</v>
          </cell>
          <cell r="AG947">
            <v>1</v>
          </cell>
          <cell r="AH947">
            <v>0</v>
          </cell>
          <cell r="AI947">
            <v>1</v>
          </cell>
          <cell r="AJ947">
            <v>73</v>
          </cell>
          <cell r="AK947">
            <v>2</v>
          </cell>
          <cell r="AL947">
            <v>19.230769230769226</v>
          </cell>
          <cell r="AM947">
            <v>7</v>
          </cell>
          <cell r="AN947">
            <v>73</v>
          </cell>
          <cell r="AO947">
            <v>0</v>
          </cell>
          <cell r="AP947">
            <v>44448</v>
          </cell>
        </row>
        <row r="948">
          <cell r="F948" t="str">
            <v>05500188</v>
          </cell>
          <cell r="G948" t="str">
            <v>Շիրակ</v>
          </cell>
          <cell r="H948" t="str">
            <v xml:space="preserve"> գ.Ազատան, 55/1</v>
          </cell>
          <cell r="I948" t="str">
            <v>Շիրակի մարզ, գ.Ազատան 55/1</v>
          </cell>
          <cell r="J948" t="str">
            <v>098 50 86 15</v>
          </cell>
          <cell r="L948" t="str">
            <v>տնօրեն</v>
          </cell>
          <cell r="M948" t="str">
            <v>Հայկուհի Անդրանիկի Սարգսյան</v>
          </cell>
          <cell r="N948">
            <v>16</v>
          </cell>
          <cell r="O948">
            <v>0</v>
          </cell>
          <cell r="P948">
            <v>273</v>
          </cell>
          <cell r="Q948">
            <v>0</v>
          </cell>
          <cell r="R948">
            <v>27</v>
          </cell>
          <cell r="S948">
            <v>77</v>
          </cell>
          <cell r="T948">
            <v>1</v>
          </cell>
          <cell r="U948">
            <v>44272</v>
          </cell>
          <cell r="V948">
            <v>44274</v>
          </cell>
          <cell r="W948">
            <v>3</v>
          </cell>
          <cell r="X948" t="str">
            <v>Ստուգում պլանային</v>
          </cell>
          <cell r="Y948" t="str">
            <v>Հավելված 16</v>
          </cell>
          <cell r="Z948">
            <v>0</v>
          </cell>
          <cell r="AA948">
            <v>1</v>
          </cell>
          <cell r="AB948" t="str">
            <v xml:space="preserve"> Հ/242-2021</v>
          </cell>
          <cell r="AC948">
            <v>2</v>
          </cell>
          <cell r="AG948">
            <v>0</v>
          </cell>
          <cell r="AH948"/>
          <cell r="AI948">
            <v>1</v>
          </cell>
          <cell r="AL948">
            <v>77</v>
          </cell>
          <cell r="AM948">
            <v>0</v>
          </cell>
          <cell r="AN948">
            <v>77</v>
          </cell>
          <cell r="AO948">
            <v>0</v>
          </cell>
          <cell r="AP948">
            <v>44274</v>
          </cell>
        </row>
        <row r="949">
          <cell r="F949" t="str">
            <v>04111625</v>
          </cell>
          <cell r="G949" t="str">
            <v>Արարատ</v>
          </cell>
          <cell r="H949" t="str">
            <v>Արարատի մարզ գ․Արալեզ</v>
          </cell>
          <cell r="I949" t="str">
            <v>Արարատի մարզ գ․Արալեզ, Երևանյան փ․ 1</v>
          </cell>
          <cell r="J949" t="str">
            <v>093341719</v>
          </cell>
          <cell r="L949" t="str">
            <v>տնօրեն</v>
          </cell>
          <cell r="M949" t="str">
            <v xml:space="preserve">Նարեկ Էդուարդի Գալստյան </v>
          </cell>
          <cell r="N949">
            <v>16</v>
          </cell>
          <cell r="O949">
            <v>37</v>
          </cell>
          <cell r="P949">
            <v>302</v>
          </cell>
          <cell r="Q949">
            <v>12.251655629139073</v>
          </cell>
          <cell r="R949">
            <v>21</v>
          </cell>
          <cell r="S949">
            <v>83.251655629139066</v>
          </cell>
          <cell r="T949">
            <v>1</v>
          </cell>
          <cell r="U949">
            <v>44266</v>
          </cell>
          <cell r="V949">
            <v>44268</v>
          </cell>
          <cell r="W949">
            <v>2</v>
          </cell>
          <cell r="X949" t="str">
            <v>Ստուգում պլանային</v>
          </cell>
          <cell r="Y949" t="str">
            <v>Հավելված 16, կետեր՝ 30, 32, 33, 34</v>
          </cell>
          <cell r="Z949">
            <v>4</v>
          </cell>
          <cell r="AA949" t="str">
            <v xml:space="preserve"> </v>
          </cell>
          <cell r="AB949" t="str">
            <v>Հ/253-2021</v>
          </cell>
          <cell r="AC949">
            <v>3</v>
          </cell>
          <cell r="AD949">
            <v>1</v>
          </cell>
          <cell r="AE949">
            <v>44550</v>
          </cell>
          <cell r="AF949">
            <v>44551</v>
          </cell>
          <cell r="AG949">
            <v>2</v>
          </cell>
          <cell r="AH949">
            <v>0</v>
          </cell>
          <cell r="AI949">
            <v>1</v>
          </cell>
          <cell r="AJ949">
            <v>71</v>
          </cell>
          <cell r="AK949">
            <v>2</v>
          </cell>
          <cell r="AL949">
            <v>12.251655629139066</v>
          </cell>
          <cell r="AM949">
            <v>4</v>
          </cell>
          <cell r="AN949">
            <v>71</v>
          </cell>
          <cell r="AO949">
            <v>0</v>
          </cell>
          <cell r="AP949">
            <v>44551</v>
          </cell>
        </row>
        <row r="950">
          <cell r="F950" t="str">
            <v>04110047</v>
          </cell>
          <cell r="G950" t="str">
            <v>Արարատ</v>
          </cell>
          <cell r="H950" t="str">
            <v>ԱՅԳԱՎԱՆ Ժ. Սաղաթելյան 14</v>
          </cell>
          <cell r="I950" t="str">
            <v xml:space="preserve">Արարատի մարզ, գ․Այգավան, Երևան-Երասխ ճանապարհ ձախակողմյան հատված  </v>
          </cell>
          <cell r="J950" t="str">
            <v>094401817</v>
          </cell>
          <cell r="L950" t="str">
            <v>տնօրեն</v>
          </cell>
          <cell r="M950" t="str">
            <v>Աբրահամ Հարությունյան Գագիկի</v>
          </cell>
          <cell r="N950">
            <v>16</v>
          </cell>
          <cell r="O950">
            <v>0</v>
          </cell>
          <cell r="P950">
            <v>320</v>
          </cell>
          <cell r="Q950">
            <v>0</v>
          </cell>
          <cell r="R950">
            <v>21</v>
          </cell>
          <cell r="S950">
            <v>71</v>
          </cell>
          <cell r="T950">
            <v>1</v>
          </cell>
          <cell r="U950">
            <v>44299</v>
          </cell>
          <cell r="V950">
            <v>44301</v>
          </cell>
          <cell r="W950">
            <v>3</v>
          </cell>
          <cell r="X950" t="str">
            <v>Ստուգում պլանային</v>
          </cell>
          <cell r="Y950" t="str">
            <v>Հավելված 16</v>
          </cell>
          <cell r="Z950">
            <v>0</v>
          </cell>
          <cell r="AA950">
            <v>1</v>
          </cell>
          <cell r="AB950" t="str">
            <v>Հ/397-2021</v>
          </cell>
          <cell r="AC950">
            <v>3</v>
          </cell>
          <cell r="AG950">
            <v>0</v>
          </cell>
          <cell r="AH950"/>
          <cell r="AI950">
            <v>1</v>
          </cell>
          <cell r="AL950">
            <v>71</v>
          </cell>
          <cell r="AM950">
            <v>0</v>
          </cell>
          <cell r="AN950">
            <v>71</v>
          </cell>
          <cell r="AO950">
            <v>0</v>
          </cell>
          <cell r="AP950">
            <v>44301</v>
          </cell>
        </row>
        <row r="951">
          <cell r="F951" t="str">
            <v>07610305</v>
          </cell>
          <cell r="G951" t="str">
            <v>Տավուշ</v>
          </cell>
          <cell r="H951" t="str">
            <v>ՀՀ Տավուշի մարզ, ք․ Իջևան Սպանդարյան փող․ շենք 5/11</v>
          </cell>
          <cell r="I951" t="str">
            <v>Տավուշի մարզ, ք Իջևան, Երևանյան փողոց 168/1</v>
          </cell>
          <cell r="L951" t="str">
            <v>Տնօրեն</v>
          </cell>
          <cell r="M951" t="str">
            <v>Սահակ  Ալիխանյան</v>
          </cell>
          <cell r="N951">
            <v>16</v>
          </cell>
          <cell r="O951">
            <v>36</v>
          </cell>
          <cell r="P951">
            <v>336</v>
          </cell>
          <cell r="Q951">
            <v>10.714285714285714</v>
          </cell>
          <cell r="R951">
            <v>27</v>
          </cell>
          <cell r="S951">
            <v>87.714285714285722</v>
          </cell>
          <cell r="T951">
            <v>1</v>
          </cell>
          <cell r="U951">
            <v>44291</v>
          </cell>
          <cell r="V951">
            <v>44292</v>
          </cell>
          <cell r="W951">
            <v>2</v>
          </cell>
          <cell r="X951" t="str">
            <v>Ստուգում պլանային</v>
          </cell>
          <cell r="Y951" t="str">
            <v>Հավելված 16, կետեր՝ 14, 26, 32, 33</v>
          </cell>
          <cell r="Z951">
            <v>4</v>
          </cell>
          <cell r="AA951" t="str">
            <v xml:space="preserve"> </v>
          </cell>
          <cell r="AB951" t="str">
            <v>էՀ/383-2021</v>
          </cell>
          <cell r="AC951">
            <v>3</v>
          </cell>
          <cell r="AD951">
            <v>1</v>
          </cell>
          <cell r="AE951">
            <v>44830</v>
          </cell>
          <cell r="AF951">
            <v>44830</v>
          </cell>
          <cell r="AG951">
            <v>1</v>
          </cell>
          <cell r="AH951">
            <v>1</v>
          </cell>
          <cell r="AI951" t="str">
            <v xml:space="preserve"> </v>
          </cell>
          <cell r="AJ951">
            <v>79.678571428571431</v>
          </cell>
          <cell r="AK951">
            <v>3</v>
          </cell>
          <cell r="AL951">
            <v>8.0357142857142918</v>
          </cell>
          <cell r="AM951">
            <v>3</v>
          </cell>
          <cell r="AN951">
            <v>79.678571428571431</v>
          </cell>
          <cell r="AO951">
            <v>1</v>
          </cell>
          <cell r="AP951">
            <v>44830</v>
          </cell>
        </row>
        <row r="952">
          <cell r="F952" t="str">
            <v>05540721</v>
          </cell>
          <cell r="G952" t="str">
            <v>Շիրակ</v>
          </cell>
          <cell r="H952" t="str">
            <v>ք.Գյումրի, Շինարարների փողոց 33</v>
          </cell>
          <cell r="I952" t="str">
            <v>Շիրակի մարզ, գ.Մեծ Սեպասար, Գյումրու խճուղի 2</v>
          </cell>
          <cell r="J952" t="str">
            <v>094 46 63 09</v>
          </cell>
          <cell r="K952" t="str">
            <v>azganaz@mail.ru</v>
          </cell>
          <cell r="L952" t="str">
            <v xml:space="preserve">տնօրեն  </v>
          </cell>
          <cell r="M952" t="str">
            <v>Վահան Հարությունի Բերնեցյան</v>
          </cell>
          <cell r="N952">
            <v>16</v>
          </cell>
          <cell r="O952">
            <v>10</v>
          </cell>
          <cell r="P952">
            <v>282</v>
          </cell>
          <cell r="Q952">
            <v>3.5460992907801421</v>
          </cell>
          <cell r="R952">
            <v>24.5</v>
          </cell>
          <cell r="S952">
            <v>78.046099290780148</v>
          </cell>
          <cell r="T952">
            <v>1</v>
          </cell>
          <cell r="U952">
            <v>44298</v>
          </cell>
          <cell r="V952">
            <v>44301</v>
          </cell>
          <cell r="W952">
            <v>4</v>
          </cell>
          <cell r="X952" t="str">
            <v>Ստուգում պլանային</v>
          </cell>
          <cell r="Y952" t="str">
            <v>Հավելված 16, կետ՝ 30</v>
          </cell>
          <cell r="Z952">
            <v>1</v>
          </cell>
          <cell r="AA952" t="str">
            <v xml:space="preserve"> </v>
          </cell>
          <cell r="AB952" t="str">
            <v>Հ/455–2021</v>
          </cell>
          <cell r="AC952">
            <v>3</v>
          </cell>
          <cell r="AG952">
            <v>0</v>
          </cell>
          <cell r="AH952"/>
          <cell r="AI952">
            <v>1</v>
          </cell>
          <cell r="AL952">
            <v>78.046099290780148</v>
          </cell>
          <cell r="AM952">
            <v>1</v>
          </cell>
          <cell r="AN952">
            <v>78.046099290780148</v>
          </cell>
          <cell r="AO952">
            <v>1</v>
          </cell>
          <cell r="AP952">
            <v>44301</v>
          </cell>
        </row>
        <row r="953">
          <cell r="F953" t="str">
            <v>04110252</v>
          </cell>
          <cell r="G953" t="str">
            <v>Արարատ</v>
          </cell>
          <cell r="H953" t="str">
            <v>ք․ Վեդի, Արարատյան 68</v>
          </cell>
          <cell r="I953" t="str">
            <v>Արարատի մարզ, ք․ Վեդի, Արարատյան 68</v>
          </cell>
          <cell r="J953" t="str">
            <v>՝098394909</v>
          </cell>
          <cell r="L953" t="str">
            <v>տնօրեն</v>
          </cell>
          <cell r="M953" t="str">
            <v>Լյովա Գասպարյան Խաչիկի</v>
          </cell>
          <cell r="N953">
            <v>16</v>
          </cell>
          <cell r="O953">
            <v>0</v>
          </cell>
          <cell r="P953">
            <v>320</v>
          </cell>
          <cell r="Q953">
            <v>0</v>
          </cell>
          <cell r="R953">
            <v>21</v>
          </cell>
          <cell r="S953">
            <v>71</v>
          </cell>
          <cell r="T953">
            <v>1</v>
          </cell>
          <cell r="U953">
            <v>44306</v>
          </cell>
          <cell r="V953">
            <v>44308</v>
          </cell>
          <cell r="W953">
            <v>3</v>
          </cell>
          <cell r="X953" t="str">
            <v>Ստուգում պլանային</v>
          </cell>
          <cell r="Y953" t="str">
            <v>Հավելված 16</v>
          </cell>
          <cell r="Z953">
            <v>0</v>
          </cell>
          <cell r="AA953">
            <v>1</v>
          </cell>
          <cell r="AB953" t="str">
            <v>ԷՀ/458-2021</v>
          </cell>
          <cell r="AC953">
            <v>4</v>
          </cell>
          <cell r="AG953">
            <v>0</v>
          </cell>
          <cell r="AH953"/>
          <cell r="AI953">
            <v>1</v>
          </cell>
          <cell r="AL953">
            <v>71</v>
          </cell>
          <cell r="AM953">
            <v>0</v>
          </cell>
          <cell r="AN953">
            <v>71</v>
          </cell>
          <cell r="AO953">
            <v>0</v>
          </cell>
          <cell r="AP953">
            <v>44308</v>
          </cell>
        </row>
        <row r="954">
          <cell r="F954" t="str">
            <v>08912269</v>
          </cell>
          <cell r="G954" t="str">
            <v>Վայոց ձոր</v>
          </cell>
          <cell r="H954" t="str">
            <v>Վայոց ձորի մարզ, Եղեգիս համայնք, Աղնջաձոր բնակավայր, 5-րդ փ․, 22 տուն</v>
          </cell>
          <cell r="I954" t="str">
            <v>Վայոց ձորի մարզ, Եղեգնաձոր համայնք, Երևանյան խճ․ 1/6</v>
          </cell>
          <cell r="J954" t="str">
            <v>077200077</v>
          </cell>
          <cell r="L954" t="str">
            <v>Տնօրեն</v>
          </cell>
          <cell r="M954" t="str">
            <v>Արտուշ Աշոտի Հակոբյան</v>
          </cell>
          <cell r="N954">
            <v>16</v>
          </cell>
          <cell r="O954">
            <v>83</v>
          </cell>
          <cell r="P954">
            <v>302</v>
          </cell>
          <cell r="Q954">
            <v>27.483443708609272</v>
          </cell>
          <cell r="R954">
            <v>21</v>
          </cell>
          <cell r="S954">
            <v>98.483443708609272</v>
          </cell>
          <cell r="T954">
            <v>1</v>
          </cell>
          <cell r="U954">
            <v>44307</v>
          </cell>
          <cell r="V954">
            <v>44309</v>
          </cell>
          <cell r="W954">
            <v>3</v>
          </cell>
          <cell r="X954" t="str">
            <v>Ստուգում պլանային</v>
          </cell>
          <cell r="Y954" t="str">
            <v>Հավելված 16, կետեր՝ 13, 14, 21, 22, 23, 24, 25, 26, 27</v>
          </cell>
          <cell r="Z954">
            <v>9</v>
          </cell>
          <cell r="AA954" t="str">
            <v xml:space="preserve"> </v>
          </cell>
          <cell r="AB954" t="str">
            <v>ԷՀ/407-2021</v>
          </cell>
          <cell r="AC954">
            <v>3</v>
          </cell>
          <cell r="AG954">
            <v>0</v>
          </cell>
          <cell r="AH954"/>
          <cell r="AI954">
            <v>1</v>
          </cell>
          <cell r="AL954">
            <v>98.483443708609272</v>
          </cell>
          <cell r="AM954">
            <v>9</v>
          </cell>
          <cell r="AN954">
            <v>98.483443708609272</v>
          </cell>
          <cell r="AO954">
            <v>9</v>
          </cell>
          <cell r="AP954">
            <v>44309</v>
          </cell>
        </row>
        <row r="955">
          <cell r="F955" t="str">
            <v>08904786</v>
          </cell>
          <cell r="G955" t="str">
            <v>Վայոց ձոր</v>
          </cell>
          <cell r="H955" t="str">
            <v>Արենի համայնք,Արենի բնակավայր փողոց 3, տուն 13</v>
          </cell>
          <cell r="I955" t="str">
            <v>Վայոց Ձորի մարզ, Եղեգնաձոր համայնք, Երևանյան խճուղի 12</v>
          </cell>
          <cell r="J955" t="str">
            <v>093417452</v>
          </cell>
          <cell r="L955" t="str">
            <v>տնօրեն</v>
          </cell>
          <cell r="M955" t="str">
            <v>Արմեն Ենոքյան Ալբերտի</v>
          </cell>
          <cell r="N955">
            <v>16</v>
          </cell>
          <cell r="O955">
            <v>18</v>
          </cell>
          <cell r="P955">
            <v>210</v>
          </cell>
          <cell r="Q955">
            <v>8.5714285714285712</v>
          </cell>
          <cell r="R955">
            <v>11.5</v>
          </cell>
          <cell r="S955">
            <v>70.071428571428569</v>
          </cell>
          <cell r="T955">
            <v>1</v>
          </cell>
          <cell r="U955">
            <v>44327</v>
          </cell>
          <cell r="V955">
            <v>44330</v>
          </cell>
          <cell r="W955">
            <v>4</v>
          </cell>
          <cell r="X955" t="str">
            <v>Ստուգում պլանային</v>
          </cell>
          <cell r="Y955" t="str">
            <v>Հավելված 16 կետեր՝ 13, 26</v>
          </cell>
          <cell r="Z955">
            <v>2</v>
          </cell>
          <cell r="AA955" t="str">
            <v xml:space="preserve"> </v>
          </cell>
          <cell r="AB955" t="str">
            <v>Հ/540-2021</v>
          </cell>
          <cell r="AC955">
            <v>1</v>
          </cell>
          <cell r="AG955">
            <v>0</v>
          </cell>
          <cell r="AH955"/>
          <cell r="AI955">
            <v>1</v>
          </cell>
          <cell r="AL955">
            <v>70.071428571428569</v>
          </cell>
          <cell r="AM955">
            <v>2</v>
          </cell>
          <cell r="AN955">
            <v>70.071428571428569</v>
          </cell>
          <cell r="AO955">
            <v>2</v>
          </cell>
          <cell r="AP955">
            <v>44330</v>
          </cell>
        </row>
        <row r="956">
          <cell r="F956" t="str">
            <v>05525144</v>
          </cell>
          <cell r="G956" t="str">
            <v>Շիրակ</v>
          </cell>
          <cell r="H956" t="str">
            <v>ք.Գյումրի, Ղարիբջանյան խճուղի 3/3Ա</v>
          </cell>
          <cell r="I956" t="str">
            <v>Շիրակի մարզ, ք.Գյումրի, Ղարիբջանյան խճուղի 3/3Ա</v>
          </cell>
          <cell r="J956" t="str">
            <v>077 46 77 07</v>
          </cell>
          <cell r="L956" t="str">
            <v xml:space="preserve">տնօրեն </v>
          </cell>
          <cell r="M956" t="str">
            <v>Եղիշե Աշոտի Վարդանյան</v>
          </cell>
          <cell r="N956">
            <v>16</v>
          </cell>
          <cell r="O956">
            <v>9</v>
          </cell>
          <cell r="P956">
            <v>282</v>
          </cell>
          <cell r="Q956">
            <v>3.1914893617021276</v>
          </cell>
          <cell r="R956">
            <v>27</v>
          </cell>
          <cell r="S956">
            <v>80.191489361702125</v>
          </cell>
          <cell r="T956">
            <v>1</v>
          </cell>
          <cell r="U956">
            <v>44291</v>
          </cell>
          <cell r="V956">
            <v>44294</v>
          </cell>
          <cell r="W956">
            <v>4</v>
          </cell>
          <cell r="X956" t="str">
            <v>Ստուգում պլանային</v>
          </cell>
          <cell r="Y956" t="str">
            <v>Հավելված 16, կետ 9</v>
          </cell>
          <cell r="Z956">
            <v>1</v>
          </cell>
          <cell r="AA956" t="str">
            <v xml:space="preserve"> </v>
          </cell>
          <cell r="AB956" t="str">
            <v>Հ/454</v>
          </cell>
          <cell r="AC956">
            <v>3</v>
          </cell>
          <cell r="AD956">
            <v>1</v>
          </cell>
          <cell r="AE956">
            <v>44539</v>
          </cell>
          <cell r="AF956">
            <v>44540</v>
          </cell>
          <cell r="AG956">
            <v>2</v>
          </cell>
          <cell r="AH956">
            <v>0</v>
          </cell>
          <cell r="AI956">
            <v>1</v>
          </cell>
          <cell r="AJ956">
            <v>77</v>
          </cell>
          <cell r="AK956">
            <v>2</v>
          </cell>
          <cell r="AL956">
            <v>3.1914893617021249</v>
          </cell>
          <cell r="AM956">
            <v>1</v>
          </cell>
          <cell r="AN956">
            <v>77</v>
          </cell>
          <cell r="AO956">
            <v>0</v>
          </cell>
          <cell r="AP956">
            <v>44540</v>
          </cell>
        </row>
        <row r="957">
          <cell r="F957" t="str">
            <v>54663823</v>
          </cell>
          <cell r="G957" t="str">
            <v>Արագածոտն</v>
          </cell>
          <cell r="H957" t="str">
            <v>Արագածոտնի մարզ, Ռյա Թազա համայնք</v>
          </cell>
          <cell r="I957" t="str">
            <v>Արագածոտնի մարզ, Ռյա Թազա համայնք</v>
          </cell>
          <cell r="J957" t="str">
            <v>(+374)95444488</v>
          </cell>
          <cell r="L957" t="str">
            <v>ԱՁ</v>
          </cell>
          <cell r="M957" t="str">
            <v>Գառնի Գասպարյան Արշակի</v>
          </cell>
          <cell r="N957">
            <v>16</v>
          </cell>
          <cell r="O957">
            <v>57</v>
          </cell>
          <cell r="P957">
            <v>312</v>
          </cell>
          <cell r="Q957">
            <v>18.269230769230766</v>
          </cell>
          <cell r="R957">
            <v>24.5</v>
          </cell>
          <cell r="S957">
            <v>92.769230769230774</v>
          </cell>
          <cell r="T957">
            <v>1</v>
          </cell>
          <cell r="U957">
            <v>44305</v>
          </cell>
          <cell r="V957">
            <v>44309</v>
          </cell>
          <cell r="W957">
            <v>5</v>
          </cell>
          <cell r="X957" t="str">
            <v>Ստուգում պլանային</v>
          </cell>
          <cell r="Y957" t="str">
            <v>Հավելված 16, կետեր՝ 6, 22, 27, 28, 29, 30</v>
          </cell>
          <cell r="Z957">
            <v>6</v>
          </cell>
          <cell r="AA957" t="str">
            <v xml:space="preserve"> </v>
          </cell>
          <cell r="AB957" t="str">
            <v>Հ/416-2021</v>
          </cell>
          <cell r="AC957">
            <v>3</v>
          </cell>
          <cell r="AD957">
            <v>1</v>
          </cell>
          <cell r="AE957">
            <v>44546</v>
          </cell>
          <cell r="AF957">
            <v>44547</v>
          </cell>
          <cell r="AG957">
            <v>2</v>
          </cell>
          <cell r="AH957">
            <v>2</v>
          </cell>
          <cell r="AI957" t="str">
            <v xml:space="preserve"> </v>
          </cell>
          <cell r="AJ957">
            <v>92.769230769230774</v>
          </cell>
          <cell r="AK957">
            <v>2</v>
          </cell>
          <cell r="AL957">
            <v>0</v>
          </cell>
          <cell r="AM957">
            <v>4</v>
          </cell>
          <cell r="AN957">
            <v>92.769230769230774</v>
          </cell>
          <cell r="AO957">
            <v>2</v>
          </cell>
          <cell r="AP957">
            <v>44547</v>
          </cell>
        </row>
        <row r="958">
          <cell r="F958" t="str">
            <v>08908358</v>
          </cell>
          <cell r="G958" t="str">
            <v>Վայոց Ձոր</v>
          </cell>
          <cell r="H958" t="str">
            <v>Վայոց ձորի մարզ, ք․Եղեգնաձոր, Արսենյան նրբ․, տ․9</v>
          </cell>
          <cell r="I958" t="str">
            <v>Վայոց ձորի մարզ, ք․ Եղեգնաձոր, Վ․Համբարձումյան փ․, 1-ին նրբ․ թիվ 11</v>
          </cell>
          <cell r="J958" t="str">
            <v>093930455</v>
          </cell>
          <cell r="K958" t="str">
            <v>-</v>
          </cell>
          <cell r="L958" t="str">
            <v>տնօրեն</v>
          </cell>
          <cell r="M958" t="str">
            <v>Արթուր Սամվելի Աղաջանյան</v>
          </cell>
          <cell r="N958">
            <v>13</v>
          </cell>
          <cell r="O958">
            <v>65</v>
          </cell>
          <cell r="P958">
            <v>167</v>
          </cell>
          <cell r="Q958">
            <v>38.922155688622759</v>
          </cell>
          <cell r="R958">
            <v>21</v>
          </cell>
          <cell r="S958">
            <v>109.92215568862275</v>
          </cell>
          <cell r="T958">
            <v>1</v>
          </cell>
          <cell r="U958">
            <v>43871</v>
          </cell>
          <cell r="V958">
            <v>43875</v>
          </cell>
          <cell r="W958">
            <v>5</v>
          </cell>
          <cell r="X958" t="str">
            <v>Ստուգում պլանային</v>
          </cell>
          <cell r="Y958" t="str">
            <v>Հավելված 13, կետեր՝ 1,29,31,32,33,34,35</v>
          </cell>
          <cell r="Z958">
            <v>7</v>
          </cell>
          <cell r="AA958" t="str">
            <v xml:space="preserve"> </v>
          </cell>
          <cell r="AB958" t="str">
            <v>(Հ) 159-Ա</v>
          </cell>
          <cell r="AC958">
            <v>2</v>
          </cell>
          <cell r="AG958">
            <v>0</v>
          </cell>
          <cell r="AI958">
            <v>1</v>
          </cell>
          <cell r="AL958">
            <v>109.92215568862275</v>
          </cell>
          <cell r="AM958">
            <v>7</v>
          </cell>
          <cell r="AN958">
            <v>109.92215568862275</v>
          </cell>
          <cell r="AO958">
            <v>7</v>
          </cell>
          <cell r="AP958">
            <v>43875</v>
          </cell>
        </row>
        <row r="959">
          <cell r="F959" t="str">
            <v>06938478</v>
          </cell>
          <cell r="G959" t="str">
            <v>Լոռի</v>
          </cell>
          <cell r="H959" t="str">
            <v xml:space="preserve">ՀՀ Լոռու մարզ, Գուգարք համայնք, Կոտեջային փող․3, շենք 9/2 </v>
          </cell>
          <cell r="I959" t="str">
            <v>ՀՀ Լոռու մարզ, 
Գուգարք համայնքի 
վարչական տարածք</v>
          </cell>
          <cell r="J959">
            <v>98676727</v>
          </cell>
          <cell r="L959" t="str">
            <v>տնօրեն</v>
          </cell>
          <cell r="M959" t="str">
            <v>Սմբատ
Սեյրանի
Հակոբյան</v>
          </cell>
          <cell r="N959">
            <v>16</v>
          </cell>
          <cell r="O959">
            <v>95</v>
          </cell>
          <cell r="P959">
            <v>301</v>
          </cell>
          <cell r="Q959">
            <v>31.561461794019934</v>
          </cell>
          <cell r="R959">
            <v>21</v>
          </cell>
          <cell r="S959">
            <v>102.56146179401993</v>
          </cell>
          <cell r="T959">
            <v>1</v>
          </cell>
          <cell r="U959">
            <v>44319</v>
          </cell>
          <cell r="V959">
            <v>44320</v>
          </cell>
          <cell r="W959">
            <v>2</v>
          </cell>
          <cell r="X959" t="str">
            <v>Ստուգում պլանային</v>
          </cell>
          <cell r="Y959" t="str">
            <v>Հավելված 16, կետեր՝ 6, 14, 15, 17, 21, 23, 24, 26, 30, 31</v>
          </cell>
          <cell r="Z959">
            <v>10</v>
          </cell>
          <cell r="AA959" t="str">
            <v xml:space="preserve"> </v>
          </cell>
          <cell r="AB959" t="str">
            <v>Հ/537-2021</v>
          </cell>
          <cell r="AC959">
            <v>3</v>
          </cell>
          <cell r="AG959">
            <v>0</v>
          </cell>
          <cell r="AH959"/>
          <cell r="AI959">
            <v>1</v>
          </cell>
          <cell r="AL959">
            <v>102.56146179401993</v>
          </cell>
          <cell r="AM959">
            <v>10</v>
          </cell>
          <cell r="AN959">
            <v>102.56146179401993</v>
          </cell>
          <cell r="AO959">
            <v>10</v>
          </cell>
          <cell r="AP959">
            <v>44320</v>
          </cell>
        </row>
        <row r="960">
          <cell r="F960" t="str">
            <v>00811543</v>
          </cell>
          <cell r="G960" t="str">
            <v>Երևան</v>
          </cell>
          <cell r="H960" t="str">
            <v>Երևան, Թբիլիսյան խճ. 20</v>
          </cell>
          <cell r="I960" t="str">
            <v>Երևան, Թբիլիսյան խճ. 20</v>
          </cell>
          <cell r="J960" t="str">
            <v>010285476</v>
          </cell>
          <cell r="L960" t="str">
            <v>գործադիր տնօրեն</v>
          </cell>
          <cell r="M960" t="str">
            <v>Ֆիամետա Ֆրանսիկի Հակոբյան</v>
          </cell>
          <cell r="N960" t="str">
            <v>8, 12</v>
          </cell>
          <cell r="O960">
            <v>73</v>
          </cell>
          <cell r="P960">
            <v>244</v>
          </cell>
          <cell r="Q960">
            <v>29.918032786885245</v>
          </cell>
          <cell r="R960">
            <v>30</v>
          </cell>
          <cell r="S960">
            <v>109.91803278688525</v>
          </cell>
          <cell r="T960">
            <v>1</v>
          </cell>
          <cell r="U960">
            <v>43749</v>
          </cell>
          <cell r="V960">
            <v>43755</v>
          </cell>
          <cell r="W960">
            <v>5</v>
          </cell>
          <cell r="X960" t="str">
            <v>Ստուգում ոչ պլանային /Վարչապետ</v>
          </cell>
          <cell r="Y960" t="str">
            <v>Հավելված 8, կետեր՝ 1,4, 10,12,25,27,35,38, 39,40,43 / Հավելված 12, կետեր՝ 1,5, 24,30,33,34,35, 38</v>
          </cell>
          <cell r="Z960">
            <v>19</v>
          </cell>
          <cell r="AA960" t="str">
            <v xml:space="preserve"> </v>
          </cell>
          <cell r="AB960">
            <v>8</v>
          </cell>
          <cell r="AC960"/>
          <cell r="AG960">
            <v>0</v>
          </cell>
          <cell r="AI960">
            <v>1</v>
          </cell>
          <cell r="AL960">
            <v>109.91803278688525</v>
          </cell>
          <cell r="AM960">
            <v>19</v>
          </cell>
          <cell r="AN960">
            <v>109.91803278688525</v>
          </cell>
          <cell r="AO960">
            <v>19</v>
          </cell>
          <cell r="AP960">
            <v>43755</v>
          </cell>
        </row>
        <row r="961">
          <cell r="F961" t="str">
            <v>08617543</v>
          </cell>
          <cell r="G961" t="str">
            <v>Գեղարքունիք</v>
          </cell>
          <cell r="H961" t="str">
            <v>Գեղարքունիքի մարզ, գյուղ Ծովագյուղ</v>
          </cell>
          <cell r="I961" t="str">
            <v>Գեղարքունիքի մարզ, գյուղ Ծովագյուղ</v>
          </cell>
          <cell r="J961" t="str">
            <v>098 82 28 88</v>
          </cell>
          <cell r="L961" t="str">
            <v>տնօրեն</v>
          </cell>
          <cell r="M961" t="str">
            <v>Վահե Ֆելիքսի Մելիքսեթյան</v>
          </cell>
          <cell r="N961">
            <v>16</v>
          </cell>
          <cell r="O961">
            <v>58</v>
          </cell>
          <cell r="P961">
            <v>292</v>
          </cell>
          <cell r="Q961">
            <v>19.863013698630137</v>
          </cell>
          <cell r="R961">
            <v>21</v>
          </cell>
          <cell r="S961">
            <v>90.863013698630141</v>
          </cell>
          <cell r="T961">
            <v>1</v>
          </cell>
          <cell r="U961">
            <v>44319</v>
          </cell>
          <cell r="V961">
            <v>44321</v>
          </cell>
          <cell r="W961">
            <v>3</v>
          </cell>
          <cell r="X961" t="str">
            <v>Ստուգում պլանային</v>
          </cell>
          <cell r="Y961" t="str">
            <v>Հավելված 16, կետեր՝ 6, 13, 22, 28, 30, 36</v>
          </cell>
          <cell r="Z961">
            <v>6</v>
          </cell>
          <cell r="AA961" t="str">
            <v xml:space="preserve"> </v>
          </cell>
          <cell r="AB961" t="str">
            <v>Հ/ 538-2021</v>
          </cell>
          <cell r="AC961">
            <v>2</v>
          </cell>
          <cell r="AG961">
            <v>0</v>
          </cell>
          <cell r="AH961"/>
          <cell r="AI961">
            <v>1</v>
          </cell>
          <cell r="AL961">
            <v>90.863013698630141</v>
          </cell>
          <cell r="AM961">
            <v>6</v>
          </cell>
          <cell r="AN961">
            <v>90.863013698630141</v>
          </cell>
          <cell r="AO961">
            <v>6</v>
          </cell>
          <cell r="AP961">
            <v>44321</v>
          </cell>
        </row>
        <row r="962">
          <cell r="F962" t="str">
            <v>02579983</v>
          </cell>
          <cell r="G962" t="str">
            <v xml:space="preserve">Երևան </v>
          </cell>
          <cell r="H962" t="str">
            <v>Թումանյան փող․ 18/9</v>
          </cell>
          <cell r="I962" t="str">
            <v>Երևան, Արտեմ Միկոյան փող․, 17/2</v>
          </cell>
          <cell r="J962"/>
          <cell r="K962" t="str">
            <v>info@ycc.am</v>
          </cell>
          <cell r="L962" t="str">
            <v xml:space="preserve">տնօրեն </v>
          </cell>
          <cell r="M962" t="str">
            <v xml:space="preserve">Արտակ Իսրայելյան </v>
          </cell>
          <cell r="N962" t="str">
            <v>8, 12, 22</v>
          </cell>
          <cell r="O962">
            <v>55</v>
          </cell>
          <cell r="P962">
            <v>280</v>
          </cell>
          <cell r="Q962">
            <v>19.642857142857142</v>
          </cell>
          <cell r="R962">
            <v>40</v>
          </cell>
          <cell r="S962">
            <v>109.64285714285714</v>
          </cell>
          <cell r="T962">
            <v>1</v>
          </cell>
          <cell r="U962">
            <v>44291</v>
          </cell>
          <cell r="V962">
            <v>44295</v>
          </cell>
          <cell r="W962">
            <v>5</v>
          </cell>
          <cell r="X962" t="str">
            <v>Ստուգում պլանային</v>
          </cell>
          <cell r="Y962" t="str">
            <v>Հավելված 8, կետեր՝ 14, 19, 26, 29, 30, 32, 35, 36, 38, 39, 40,  41 / Հավելված 12, կետեր՝ 18, 31, 33, 34, 35, 36 / Հավելված 22, կետեր՝ 12, 32, 34, 35, 36</v>
          </cell>
          <cell r="Z962">
            <v>23</v>
          </cell>
          <cell r="AA962" t="str">
            <v xml:space="preserve"> </v>
          </cell>
          <cell r="AB962" t="str">
            <v>Հ/386-2021</v>
          </cell>
          <cell r="AC962">
            <v>2</v>
          </cell>
          <cell r="AE962"/>
          <cell r="AF962"/>
          <cell r="AG962">
            <v>0</v>
          </cell>
          <cell r="AH962"/>
          <cell r="AI962">
            <v>1</v>
          </cell>
          <cell r="AJ962"/>
          <cell r="AK962"/>
          <cell r="AL962">
            <v>109.64285714285714</v>
          </cell>
          <cell r="AM962">
            <v>23</v>
          </cell>
          <cell r="AN962">
            <v>109.64285714285714</v>
          </cell>
          <cell r="AO962">
            <v>23</v>
          </cell>
          <cell r="AP962">
            <v>44295</v>
          </cell>
        </row>
        <row r="963">
          <cell r="F963" t="str">
            <v>08419326</v>
          </cell>
          <cell r="G963" t="str">
            <v>Գեղարքունիք</v>
          </cell>
          <cell r="H963" t="str">
            <v>Գեղարքունիքի մարզ, գյուղ Ծովազարդ, Իսակովի 12</v>
          </cell>
          <cell r="I963" t="str">
            <v>Գեղարքունիքի մարզ, գյուղ Ծովազարդ, Իսակովի 12</v>
          </cell>
          <cell r="J963" t="str">
            <v>093 90 70 00</v>
          </cell>
          <cell r="L963" t="str">
            <v>տնօրեն</v>
          </cell>
          <cell r="M963" t="str">
            <v>Պալունի Նորիկի Հայրապետյան</v>
          </cell>
          <cell r="N963">
            <v>16</v>
          </cell>
          <cell r="O963">
            <v>83</v>
          </cell>
          <cell r="P963">
            <v>348</v>
          </cell>
          <cell r="Q963">
            <v>23.850574712643677</v>
          </cell>
          <cell r="R963">
            <v>24.5</v>
          </cell>
          <cell r="S963">
            <v>98.350574712643677</v>
          </cell>
          <cell r="T963">
            <v>1</v>
          </cell>
          <cell r="U963">
            <v>44328</v>
          </cell>
          <cell r="V963">
            <v>44330</v>
          </cell>
          <cell r="W963">
            <v>3</v>
          </cell>
          <cell r="X963" t="str">
            <v>Ստուգում պլանային</v>
          </cell>
          <cell r="Y963" t="str">
            <v>Հավելված 16, կետեր՝ 2, 6, 10, 22, 23, 24, 28, 29, 32</v>
          </cell>
          <cell r="Z963">
            <v>9</v>
          </cell>
          <cell r="AA963" t="str">
            <v xml:space="preserve"> </v>
          </cell>
          <cell r="AB963" t="str">
            <v>Հ/ 563-2021</v>
          </cell>
          <cell r="AC963">
            <v>2</v>
          </cell>
          <cell r="AG963">
            <v>0</v>
          </cell>
          <cell r="AH963"/>
          <cell r="AI963">
            <v>1</v>
          </cell>
          <cell r="AL963">
            <v>98.350574712643677</v>
          </cell>
          <cell r="AM963">
            <v>9</v>
          </cell>
          <cell r="AN963">
            <v>98.350574712643677</v>
          </cell>
          <cell r="AO963">
            <v>9</v>
          </cell>
          <cell r="AP963">
            <v>44330</v>
          </cell>
        </row>
        <row r="964">
          <cell r="F964" t="str">
            <v>04420155</v>
          </cell>
          <cell r="G964" t="str">
            <v>Արմավիր</v>
          </cell>
          <cell r="H964" t="str">
            <v>Արմավիրի մարզ գ Մրգաշատ Արմավիր-Երևան մայրուղի 75</v>
          </cell>
          <cell r="I964" t="str">
            <v>Արմավիրի մարզ գ Մրգաշատ Արմավիր-Երևան մայրուղի 75</v>
          </cell>
          <cell r="J964">
            <v>33010005</v>
          </cell>
          <cell r="L964" t="str">
            <v>տնօրեն</v>
          </cell>
          <cell r="M964" t="str">
            <v>Արմեն Ստեփանյան</v>
          </cell>
          <cell r="N964">
            <v>16</v>
          </cell>
          <cell r="O964">
            <v>66</v>
          </cell>
          <cell r="P964">
            <v>338</v>
          </cell>
          <cell r="Q964">
            <v>19.526627218934912</v>
          </cell>
          <cell r="R964">
            <v>24.5</v>
          </cell>
          <cell r="S964">
            <v>94.026627218934919</v>
          </cell>
          <cell r="T964">
            <v>1</v>
          </cell>
          <cell r="U964">
            <v>44341</v>
          </cell>
          <cell r="V964">
            <v>44343</v>
          </cell>
          <cell r="W964">
            <v>3</v>
          </cell>
          <cell r="X964" t="str">
            <v>Ստուգում պլանային</v>
          </cell>
          <cell r="Y964" t="str">
            <v>Հավելված 16, կետեր՝ 21, 22, 23, 24, 25, 27, 30</v>
          </cell>
          <cell r="Z964">
            <v>7</v>
          </cell>
          <cell r="AA964" t="str">
            <v xml:space="preserve"> </v>
          </cell>
          <cell r="AB964" t="str">
            <v>ԷՀ/607-2021</v>
          </cell>
          <cell r="AC964">
            <v>4</v>
          </cell>
          <cell r="AD964">
            <v>1</v>
          </cell>
          <cell r="AE964">
            <v>44594</v>
          </cell>
          <cell r="AF964">
            <v>44594</v>
          </cell>
          <cell r="AG964">
            <v>1</v>
          </cell>
          <cell r="AH964">
            <v>0</v>
          </cell>
          <cell r="AI964">
            <v>1</v>
          </cell>
          <cell r="AJ964">
            <v>74.5</v>
          </cell>
          <cell r="AK964">
            <v>4</v>
          </cell>
          <cell r="AL964">
            <v>19.526627218934919</v>
          </cell>
          <cell r="AM964">
            <v>7</v>
          </cell>
          <cell r="AN964">
            <v>74.5</v>
          </cell>
          <cell r="AO964">
            <v>0</v>
          </cell>
          <cell r="AP964">
            <v>44594</v>
          </cell>
        </row>
        <row r="965">
          <cell r="F965" t="str">
            <v>05542117</v>
          </cell>
          <cell r="G965" t="str">
            <v>Արմավիր</v>
          </cell>
          <cell r="H965" t="str">
            <v>Շիրակի մարզ ք Գյոիմրի Տրդ ճարտարապետի փ․ Շ/7/3/15</v>
          </cell>
          <cell r="I965" t="str">
            <v>Արմավիրի մարզ գ Դալարիկ</v>
          </cell>
          <cell r="J965" t="str">
            <v>094 15 10 11</v>
          </cell>
          <cell r="L965" t="str">
            <v>տնօրեն</v>
          </cell>
          <cell r="M965" t="str">
            <v>Հայկազ Արշակյան</v>
          </cell>
          <cell r="N965">
            <v>16</v>
          </cell>
          <cell r="O965">
            <v>29</v>
          </cell>
          <cell r="P965">
            <v>338</v>
          </cell>
          <cell r="Q965">
            <v>8.5798816568047336</v>
          </cell>
          <cell r="R965">
            <v>27</v>
          </cell>
          <cell r="S965">
            <v>85.57988165680473</v>
          </cell>
          <cell r="T965">
            <v>1</v>
          </cell>
          <cell r="U965">
            <v>44361</v>
          </cell>
          <cell r="V965">
            <v>44363</v>
          </cell>
          <cell r="W965">
            <v>3</v>
          </cell>
          <cell r="X965" t="str">
            <v>Ստուգում պլանային</v>
          </cell>
          <cell r="Y965" t="str">
            <v>Հավելված 16, կետեր՝ 4, 29, 30</v>
          </cell>
          <cell r="Z965">
            <v>3</v>
          </cell>
          <cell r="AA965" t="str">
            <v xml:space="preserve"> </v>
          </cell>
          <cell r="AB965" t="str">
            <v>Հ/732-2021</v>
          </cell>
          <cell r="AC965">
            <v>2</v>
          </cell>
          <cell r="AD965">
            <v>1</v>
          </cell>
          <cell r="AE965">
            <v>44594</v>
          </cell>
          <cell r="AF965">
            <v>44594</v>
          </cell>
          <cell r="AG965">
            <v>1</v>
          </cell>
          <cell r="AH965">
            <v>2</v>
          </cell>
          <cell r="AI965" t="str">
            <v xml:space="preserve"> </v>
          </cell>
          <cell r="AJ965">
            <v>82.917159763313606</v>
          </cell>
          <cell r="AK965">
            <v>2</v>
          </cell>
          <cell r="AL965">
            <v>2.6627218934911241</v>
          </cell>
          <cell r="AM965">
            <v>1</v>
          </cell>
          <cell r="AN965">
            <v>82.917159763313606</v>
          </cell>
          <cell r="AO965">
            <v>2</v>
          </cell>
          <cell r="AP965">
            <v>44594</v>
          </cell>
        </row>
        <row r="966">
          <cell r="F966" t="str">
            <v>05536981</v>
          </cell>
          <cell r="G966" t="str">
            <v>Շիրակ</v>
          </cell>
          <cell r="H966" t="str">
            <v xml:space="preserve"> Շիրակի Վահրամաբերդ գյուղ</v>
          </cell>
          <cell r="I966" t="str">
            <v>Շիրակի Վահրամաբերդ գյուղ</v>
          </cell>
          <cell r="J966" t="str">
            <v>093 99 34 11</v>
          </cell>
          <cell r="L966" t="str">
            <v>տնօրեն</v>
          </cell>
          <cell r="M966" t="str">
            <v>Կամո Ղարիբի  Հարությունյան</v>
          </cell>
          <cell r="N966">
            <v>16</v>
          </cell>
          <cell r="O966">
            <v>0</v>
          </cell>
          <cell r="P966">
            <v>282</v>
          </cell>
          <cell r="Q966">
            <v>0</v>
          </cell>
          <cell r="R966">
            <v>27</v>
          </cell>
          <cell r="S966">
            <v>77</v>
          </cell>
          <cell r="T966">
            <v>1</v>
          </cell>
          <cell r="U966">
            <v>44361</v>
          </cell>
          <cell r="V966">
            <v>44364</v>
          </cell>
          <cell r="W966">
            <v>4</v>
          </cell>
          <cell r="X966" t="str">
            <v>Ստուգում պլանային</v>
          </cell>
          <cell r="Y966" t="str">
            <v>Հավելված 16</v>
          </cell>
          <cell r="Z966">
            <v>0</v>
          </cell>
          <cell r="AA966">
            <v>1</v>
          </cell>
          <cell r="AB966" t="str">
            <v>Հ/730–2021–Ա</v>
          </cell>
          <cell r="AC966">
            <v>3</v>
          </cell>
          <cell r="AG966">
            <v>0</v>
          </cell>
          <cell r="AH966"/>
          <cell r="AI966">
            <v>1</v>
          </cell>
          <cell r="AL966">
            <v>77</v>
          </cell>
          <cell r="AM966">
            <v>0</v>
          </cell>
          <cell r="AN966">
            <v>77</v>
          </cell>
          <cell r="AO966">
            <v>0</v>
          </cell>
          <cell r="AP966">
            <v>44364</v>
          </cell>
        </row>
        <row r="967">
          <cell r="F967" t="str">
            <v>04228115</v>
          </cell>
          <cell r="G967" t="str">
            <v>Շիրակ</v>
          </cell>
          <cell r="H967" t="str">
            <v xml:space="preserve"> ՀՀ ք.Երևան, Բաշինջաղյան 180</v>
          </cell>
          <cell r="I967" t="str">
            <v>Շիրակի մարզ, ք.Գյումրի,Գարեգին Ա 117/1</v>
          </cell>
          <cell r="J967" t="str">
            <v>091 04 65 01</v>
          </cell>
          <cell r="L967" t="str">
            <v>պատասխանատու</v>
          </cell>
          <cell r="M967" t="str">
            <v>Արբերտ Հրանտի Ջանիբեկյան</v>
          </cell>
          <cell r="N967">
            <v>16</v>
          </cell>
          <cell r="O967">
            <v>0</v>
          </cell>
          <cell r="P967">
            <v>273</v>
          </cell>
          <cell r="Q967">
            <v>0</v>
          </cell>
          <cell r="R967">
            <v>27</v>
          </cell>
          <cell r="S967">
            <v>77</v>
          </cell>
          <cell r="T967">
            <v>1</v>
          </cell>
          <cell r="U967">
            <v>44354</v>
          </cell>
          <cell r="V967">
            <v>44357</v>
          </cell>
          <cell r="W967">
            <v>4</v>
          </cell>
          <cell r="X967" t="str">
            <v>Ստուգում պլանային</v>
          </cell>
          <cell r="Y967" t="str">
            <v>Հավելված 16</v>
          </cell>
          <cell r="Z967">
            <v>0</v>
          </cell>
          <cell r="AA967">
            <v>1</v>
          </cell>
          <cell r="AB967" t="str">
            <v>Հ/717–2021–Ա</v>
          </cell>
          <cell r="AC967">
            <v>3</v>
          </cell>
          <cell r="AG967">
            <v>0</v>
          </cell>
          <cell r="AH967"/>
          <cell r="AI967">
            <v>1</v>
          </cell>
          <cell r="AL967">
            <v>77</v>
          </cell>
          <cell r="AM967">
            <v>0</v>
          </cell>
          <cell r="AN967">
            <v>77</v>
          </cell>
          <cell r="AO967">
            <v>0</v>
          </cell>
          <cell r="AP967">
            <v>44357</v>
          </cell>
        </row>
        <row r="968">
          <cell r="F968" t="str">
            <v>01263973</v>
          </cell>
          <cell r="G968" t="str">
            <v xml:space="preserve">Երևան </v>
          </cell>
          <cell r="H968" t="str">
            <v>Տիչինայի փող․, 26</v>
          </cell>
          <cell r="I968" t="str">
            <v>Երևան, Գրիբոյեդով-Ադոնցի21․1</v>
          </cell>
          <cell r="L968" t="str">
            <v>տնօրեն</v>
          </cell>
          <cell r="M968" t="str">
            <v>Պերճ Դավթի Յախանեջյան</v>
          </cell>
          <cell r="N968">
            <v>16</v>
          </cell>
          <cell r="O968">
            <v>30</v>
          </cell>
          <cell r="P968">
            <v>208</v>
          </cell>
          <cell r="Q968">
            <v>14.423076923076922</v>
          </cell>
          <cell r="R968">
            <v>20</v>
          </cell>
          <cell r="S968">
            <v>84.42307692307692</v>
          </cell>
          <cell r="T968">
            <v>1</v>
          </cell>
          <cell r="U968">
            <v>44319</v>
          </cell>
          <cell r="V968">
            <v>44328</v>
          </cell>
          <cell r="W968">
            <v>8</v>
          </cell>
          <cell r="X968" t="str">
            <v>Ստուգում պլանային</v>
          </cell>
          <cell r="Y968" t="str">
            <v>Հավելված 16, կետեր՝ 7, 11, 17</v>
          </cell>
          <cell r="Z968">
            <v>3</v>
          </cell>
          <cell r="AA968" t="str">
            <v xml:space="preserve"> </v>
          </cell>
          <cell r="AB968" t="str">
            <v>Հ/390-2021</v>
          </cell>
          <cell r="AC968">
            <v>2</v>
          </cell>
          <cell r="AG968">
            <v>0</v>
          </cell>
          <cell r="AH968"/>
          <cell r="AI968">
            <v>1</v>
          </cell>
          <cell r="AL968">
            <v>84.42307692307692</v>
          </cell>
          <cell r="AM968">
            <v>3</v>
          </cell>
          <cell r="AN968">
            <v>84.42307692307692</v>
          </cell>
          <cell r="AO968">
            <v>3</v>
          </cell>
          <cell r="AP968">
            <v>44328</v>
          </cell>
        </row>
        <row r="969">
          <cell r="F969" t="str">
            <v>01263973</v>
          </cell>
          <cell r="G969" t="str">
            <v xml:space="preserve">Երևան </v>
          </cell>
          <cell r="H969" t="str">
            <v>Տիչինայի փող․, 26</v>
          </cell>
          <cell r="I969" t="str">
            <v>Երևան, Խաղաղ Դոնի 1․5</v>
          </cell>
          <cell r="L969" t="str">
            <v>տնօրեն</v>
          </cell>
          <cell r="M969" t="str">
            <v>Պերճ Դավթի Յախանեջյան</v>
          </cell>
          <cell r="N969">
            <v>16</v>
          </cell>
          <cell r="O969">
            <v>30</v>
          </cell>
          <cell r="P969">
            <v>235</v>
          </cell>
          <cell r="Q969">
            <v>12.76595744680851</v>
          </cell>
          <cell r="R969">
            <v>20</v>
          </cell>
          <cell r="S969">
            <v>82.765957446808514</v>
          </cell>
          <cell r="T969">
            <v>1</v>
          </cell>
          <cell r="U969">
            <v>44319</v>
          </cell>
          <cell r="V969">
            <v>44328</v>
          </cell>
          <cell r="W969">
            <v>8</v>
          </cell>
          <cell r="X969" t="str">
            <v>Ստուգում պլանային</v>
          </cell>
          <cell r="Y969" t="str">
            <v>Հավելված 16, կետեր՝ 7, 11, 17</v>
          </cell>
          <cell r="Z969">
            <v>3</v>
          </cell>
          <cell r="AA969" t="str">
            <v xml:space="preserve"> </v>
          </cell>
          <cell r="AB969" t="str">
            <v>Հ/390-2021</v>
          </cell>
          <cell r="AC969">
            <v>2</v>
          </cell>
          <cell r="AG969">
            <v>0</v>
          </cell>
          <cell r="AH969"/>
          <cell r="AI969">
            <v>1</v>
          </cell>
          <cell r="AL969">
            <v>82.765957446808514</v>
          </cell>
          <cell r="AM969">
            <v>3</v>
          </cell>
          <cell r="AN969">
            <v>82.765957446808514</v>
          </cell>
          <cell r="AO969">
            <v>3</v>
          </cell>
          <cell r="AP969">
            <v>44328</v>
          </cell>
        </row>
        <row r="970">
          <cell r="F970" t="str">
            <v>08912407</v>
          </cell>
          <cell r="G970" t="str">
            <v>Վայոց ձոր</v>
          </cell>
          <cell r="H970" t="str">
            <v>Վայոց ձորի մարզ, Գլաձոր համայնք, Գլաձոր բնակավայր, փողոց 19 տուն 2</v>
          </cell>
          <cell r="I970" t="str">
            <v>Վայոց Ձորի մարզ, Արենի համայնք, Արփի բնակավայր Երևանյան խճուղի 10/1</v>
          </cell>
          <cell r="J970" t="str">
            <v>099787878</v>
          </cell>
          <cell r="K970" t="str">
            <v>olbikstepanyan@gmail.com</v>
          </cell>
          <cell r="L970" t="str">
            <v>Տնօրեն</v>
          </cell>
          <cell r="M970" t="str">
            <v>Վահագն Մարտիրոսյան Հակոբի</v>
          </cell>
          <cell r="N970">
            <v>16</v>
          </cell>
          <cell r="O970">
            <v>28</v>
          </cell>
          <cell r="P970">
            <v>329</v>
          </cell>
          <cell r="Q970">
            <v>8.5106382978723403</v>
          </cell>
          <cell r="R970">
            <v>21</v>
          </cell>
          <cell r="S970">
            <v>79.510638297872333</v>
          </cell>
          <cell r="T970">
            <v>1</v>
          </cell>
          <cell r="U970">
            <v>44391</v>
          </cell>
          <cell r="V970">
            <v>44393</v>
          </cell>
          <cell r="W970">
            <v>3</v>
          </cell>
          <cell r="X970" t="str">
            <v>Ստուգում պլանային</v>
          </cell>
          <cell r="Y970" t="str">
            <v>Հավելված 16, կետեր՝ 21, 26, 27</v>
          </cell>
          <cell r="Z970">
            <v>3</v>
          </cell>
          <cell r="AA970" t="str">
            <v xml:space="preserve"> </v>
          </cell>
          <cell r="AB970" t="str">
            <v>Հ/853-2021</v>
          </cell>
          <cell r="AC970">
            <v>1</v>
          </cell>
          <cell r="AG970">
            <v>0</v>
          </cell>
          <cell r="AH970"/>
          <cell r="AI970">
            <v>1</v>
          </cell>
          <cell r="AL970">
            <v>79.510638297872333</v>
          </cell>
          <cell r="AM970">
            <v>3</v>
          </cell>
          <cell r="AN970">
            <v>79.510638297872333</v>
          </cell>
          <cell r="AO970">
            <v>3</v>
          </cell>
          <cell r="AP970">
            <v>44393</v>
          </cell>
        </row>
        <row r="971">
          <cell r="F971" t="str">
            <v>01827421</v>
          </cell>
          <cell r="G971" t="str">
            <v xml:space="preserve">Երևան </v>
          </cell>
          <cell r="H971" t="str">
            <v>Դավիթ Բեկի 101/1</v>
          </cell>
          <cell r="I971" t="str">
            <v>Երևան, Դավիթ Բեկի 101/1</v>
          </cell>
          <cell r="K971" t="str">
            <v>vaslanyan86@mail.ru</v>
          </cell>
          <cell r="L971" t="str">
            <v xml:space="preserve">տնօրեն </v>
          </cell>
          <cell r="M971" t="str">
            <v>Հրայր Ասլանյան</v>
          </cell>
          <cell r="N971">
            <v>16</v>
          </cell>
          <cell r="O971">
            <v>29</v>
          </cell>
          <cell r="P971">
            <v>226</v>
          </cell>
          <cell r="Q971">
            <v>12.831858407079647</v>
          </cell>
          <cell r="R971">
            <v>21</v>
          </cell>
          <cell r="S971">
            <v>83.83185840707965</v>
          </cell>
          <cell r="T971">
            <v>1</v>
          </cell>
          <cell r="U971">
            <v>44312</v>
          </cell>
          <cell r="V971">
            <v>44316</v>
          </cell>
          <cell r="W971">
            <v>5</v>
          </cell>
          <cell r="X971" t="str">
            <v>Ստուգում պլանային</v>
          </cell>
          <cell r="Y971" t="str">
            <v>Հավելված 16, կետեր՝ 8, 29, 30</v>
          </cell>
          <cell r="Z971">
            <v>3</v>
          </cell>
          <cell r="AA971" t="str">
            <v xml:space="preserve"> </v>
          </cell>
          <cell r="AB971" t="str">
            <v xml:space="preserve"> Հ/388-2021</v>
          </cell>
          <cell r="AC971">
            <v>2</v>
          </cell>
          <cell r="AG971">
            <v>0</v>
          </cell>
          <cell r="AH971"/>
          <cell r="AI971">
            <v>1</v>
          </cell>
          <cell r="AL971">
            <v>83.83185840707965</v>
          </cell>
          <cell r="AM971">
            <v>3</v>
          </cell>
          <cell r="AN971">
            <v>83.83185840707965</v>
          </cell>
          <cell r="AO971">
            <v>3</v>
          </cell>
          <cell r="AP971">
            <v>44316</v>
          </cell>
        </row>
        <row r="972">
          <cell r="F972" t="str">
            <v>03536554</v>
          </cell>
          <cell r="G972" t="str">
            <v xml:space="preserve">Կոտայք </v>
          </cell>
          <cell r="H972" t="str">
            <v>ք․ Աբովյան, Կոտայքի փողոց 1/80</v>
          </cell>
          <cell r="I972" t="str">
            <v>Կոտայքի մարզ, ք․ Աբովյան, Կոտայքի փողոց 1/80</v>
          </cell>
          <cell r="J972" t="str">
            <v>055 07 00 55</v>
          </cell>
          <cell r="L972" t="str">
            <v xml:space="preserve">Տնօրեն </v>
          </cell>
          <cell r="M972" t="str">
            <v>Մինասյան Գևորգ Լյուդվիկի</v>
          </cell>
          <cell r="N972">
            <v>16</v>
          </cell>
          <cell r="O972">
            <v>19</v>
          </cell>
          <cell r="P972">
            <v>309</v>
          </cell>
          <cell r="Q972">
            <v>6.1488673139158578</v>
          </cell>
          <cell r="R972">
            <v>20</v>
          </cell>
          <cell r="S972">
            <v>76.148867313915858</v>
          </cell>
          <cell r="T972">
            <v>1</v>
          </cell>
          <cell r="U972">
            <v>44385</v>
          </cell>
          <cell r="V972">
            <v>44386</v>
          </cell>
          <cell r="W972">
            <v>2</v>
          </cell>
          <cell r="X972" t="str">
            <v>Ստուգում պլանային</v>
          </cell>
          <cell r="Y972" t="str">
            <v>Հավելված 16 կետեր՝ 27, 30</v>
          </cell>
          <cell r="Z972">
            <v>2</v>
          </cell>
          <cell r="AA972" t="str">
            <v xml:space="preserve"> </v>
          </cell>
          <cell r="AB972" t="str">
            <v>Հ/964-2021</v>
          </cell>
          <cell r="AC972">
            <v>2</v>
          </cell>
          <cell r="AD972">
            <v>1</v>
          </cell>
          <cell r="AE972">
            <v>44587</v>
          </cell>
          <cell r="AF972">
            <v>44587</v>
          </cell>
          <cell r="AG972">
            <v>1</v>
          </cell>
          <cell r="AH972">
            <v>1</v>
          </cell>
          <cell r="AI972" t="str">
            <v xml:space="preserve"> </v>
          </cell>
          <cell r="AJ972">
            <v>73.236245954692549</v>
          </cell>
          <cell r="AK972">
            <v>1</v>
          </cell>
          <cell r="AL972">
            <v>2.9126213592233086</v>
          </cell>
          <cell r="AM972">
            <v>1</v>
          </cell>
          <cell r="AN972">
            <v>73.236245954692549</v>
          </cell>
          <cell r="AO972">
            <v>1</v>
          </cell>
          <cell r="AP972">
            <v>44587</v>
          </cell>
        </row>
        <row r="973">
          <cell r="F973" t="str">
            <v>00086928</v>
          </cell>
          <cell r="G973" t="str">
            <v>Կոտայք</v>
          </cell>
          <cell r="H973" t="str">
            <v xml:space="preserve">գ․ Զովունի, 1-ին փողոց 142/7 </v>
          </cell>
          <cell r="I973" t="str">
            <v>Կոտայքի մարզ, գ․ Զովունի, 1-ին փողոց 142/8</v>
          </cell>
          <cell r="J973" t="str">
            <v>033-33-31-01</v>
          </cell>
          <cell r="K973" t="str">
            <v xml:space="preserve">monacogrupLLC@gmail.com </v>
          </cell>
          <cell r="L973" t="str">
            <v xml:space="preserve">Տնօրեն </v>
          </cell>
          <cell r="M973" t="str">
            <v>Ֆրանց Լյովայի Հակոբյան</v>
          </cell>
          <cell r="N973">
            <v>16</v>
          </cell>
          <cell r="O973">
            <v>27</v>
          </cell>
          <cell r="P973">
            <v>285</v>
          </cell>
          <cell r="Q973">
            <v>9.4736842105263168</v>
          </cell>
          <cell r="R973">
            <v>21</v>
          </cell>
          <cell r="S973">
            <v>80.473684210526315</v>
          </cell>
          <cell r="T973">
            <v>1</v>
          </cell>
          <cell r="U973">
            <v>44383</v>
          </cell>
          <cell r="V973">
            <v>44384</v>
          </cell>
          <cell r="W973">
            <v>2</v>
          </cell>
          <cell r="X973" t="str">
            <v>Ստուգում պլանային</v>
          </cell>
          <cell r="Y973" t="str">
            <v>Հավելված 16, կետեր՝ 9, 27, 32</v>
          </cell>
          <cell r="Z973">
            <v>3</v>
          </cell>
          <cell r="AA973" t="str">
            <v xml:space="preserve"> </v>
          </cell>
          <cell r="AB973" t="str">
            <v>Հ/878-2021</v>
          </cell>
          <cell r="AC973">
            <v>3</v>
          </cell>
          <cell r="AD973">
            <v>1</v>
          </cell>
          <cell r="AE973">
            <v>44525</v>
          </cell>
          <cell r="AF973">
            <v>44525</v>
          </cell>
          <cell r="AG973">
            <v>1</v>
          </cell>
          <cell r="AH973">
            <v>0</v>
          </cell>
          <cell r="AI973">
            <v>1</v>
          </cell>
          <cell r="AJ973">
            <v>71</v>
          </cell>
          <cell r="AK973">
            <v>2</v>
          </cell>
          <cell r="AL973">
            <v>9.473684210526315</v>
          </cell>
          <cell r="AM973">
            <v>3</v>
          </cell>
          <cell r="AN973">
            <v>71</v>
          </cell>
          <cell r="AO973">
            <v>0</v>
          </cell>
          <cell r="AP973">
            <v>44525</v>
          </cell>
        </row>
        <row r="974">
          <cell r="F974" t="str">
            <v>03311239</v>
          </cell>
          <cell r="G974" t="str">
            <v xml:space="preserve">Կոտայք </v>
          </cell>
          <cell r="H974" t="str">
            <v xml:space="preserve">գ․ Պռոշյան, Չաուշի փողոց 1/7 </v>
          </cell>
          <cell r="I974" t="str">
            <v>Կոտայքի մարզ, գ․ Պռոշյան, Չաուշի փողոց 1/7</v>
          </cell>
          <cell r="J974">
            <v>94808880</v>
          </cell>
          <cell r="K974" t="str">
            <v>Edmovsesyan@mail.ru</v>
          </cell>
          <cell r="L974" t="str">
            <v xml:space="preserve">Տնօրեն </v>
          </cell>
          <cell r="M974" t="str">
            <v>Էդգար Արսենի Մովսեսյան</v>
          </cell>
          <cell r="N974">
            <v>16</v>
          </cell>
          <cell r="O974">
            <v>37</v>
          </cell>
          <cell r="P974">
            <v>311</v>
          </cell>
          <cell r="Q974">
            <v>11.89710610932476</v>
          </cell>
          <cell r="R974">
            <v>21</v>
          </cell>
          <cell r="S974">
            <v>82.897106109324767</v>
          </cell>
          <cell r="T974">
            <v>1</v>
          </cell>
          <cell r="U974">
            <v>44418</v>
          </cell>
          <cell r="V974">
            <v>44419</v>
          </cell>
          <cell r="W974">
            <v>2</v>
          </cell>
          <cell r="X974" t="str">
            <v>Ստուգում պլանային</v>
          </cell>
          <cell r="Y974" t="str">
            <v>Հավելված 16, կետեր ՝ 9, 14, 21, 29</v>
          </cell>
          <cell r="Z974">
            <v>4</v>
          </cell>
          <cell r="AA974" t="str">
            <v xml:space="preserve"> </v>
          </cell>
          <cell r="AB974" t="str">
            <v>Հ/1075-2021-Ա</v>
          </cell>
          <cell r="AC974">
            <v>2</v>
          </cell>
          <cell r="AD974">
            <v>1</v>
          </cell>
          <cell r="AE974">
            <v>44581</v>
          </cell>
          <cell r="AF974">
            <v>44581</v>
          </cell>
          <cell r="AG974">
            <v>1</v>
          </cell>
          <cell r="AH974">
            <v>0</v>
          </cell>
          <cell r="AI974">
            <v>1</v>
          </cell>
          <cell r="AJ974">
            <v>71</v>
          </cell>
          <cell r="AK974">
            <v>1</v>
          </cell>
          <cell r="AL974">
            <v>11.897106109324767</v>
          </cell>
          <cell r="AM974">
            <v>4</v>
          </cell>
          <cell r="AN974">
            <v>71</v>
          </cell>
          <cell r="AO974">
            <v>0</v>
          </cell>
          <cell r="AP974">
            <v>44581</v>
          </cell>
        </row>
        <row r="975">
          <cell r="F975" t="str">
            <v>03315797</v>
          </cell>
          <cell r="G975" t="str">
            <v xml:space="preserve">Կոտայք </v>
          </cell>
          <cell r="H975" t="str">
            <v xml:space="preserve">գ․ Պռոշյան, Չաուշի փողոց 7/6 </v>
          </cell>
          <cell r="I975" t="str">
            <v>Կոտայքի մարզ, գ․ Պռոշյան, Չաուշի փողոց 7/6</v>
          </cell>
          <cell r="J975" t="str">
            <v>094-22-35-25</v>
          </cell>
          <cell r="L975" t="str">
            <v xml:space="preserve">Տնօրեն </v>
          </cell>
          <cell r="M975" t="str">
            <v xml:space="preserve">Գագիկ Արտակի Խաչատրյան </v>
          </cell>
          <cell r="N975">
            <v>16</v>
          </cell>
          <cell r="O975">
            <v>28</v>
          </cell>
          <cell r="P975">
            <v>292</v>
          </cell>
          <cell r="Q975">
            <v>9.5890410958904102</v>
          </cell>
          <cell r="R975">
            <v>21</v>
          </cell>
          <cell r="S975">
            <v>80.589041095890408</v>
          </cell>
          <cell r="T975">
            <v>1</v>
          </cell>
          <cell r="U975">
            <v>44411</v>
          </cell>
          <cell r="V975">
            <v>44412</v>
          </cell>
          <cell r="W975">
            <v>2</v>
          </cell>
          <cell r="X975" t="str">
            <v>Ստուգում պլանային</v>
          </cell>
          <cell r="Y975" t="str">
            <v>Հավելված 16, կետեր ՝ 9, 28, 30</v>
          </cell>
          <cell r="Z975">
            <v>3</v>
          </cell>
          <cell r="AA975" t="str">
            <v xml:space="preserve"> </v>
          </cell>
          <cell r="AB975" t="str">
            <v>Հ/1020-2021-Ա</v>
          </cell>
          <cell r="AC975">
            <v>2</v>
          </cell>
          <cell r="AD975">
            <v>1</v>
          </cell>
          <cell r="AE975">
            <v>44585</v>
          </cell>
          <cell r="AF975">
            <v>44585</v>
          </cell>
          <cell r="AG975">
            <v>1</v>
          </cell>
          <cell r="AH975">
            <v>3</v>
          </cell>
          <cell r="AI975" t="str">
            <v xml:space="preserve"> </v>
          </cell>
          <cell r="AJ975">
            <v>80.589041095890408</v>
          </cell>
          <cell r="AK975">
            <v>1</v>
          </cell>
          <cell r="AL975">
            <v>0</v>
          </cell>
          <cell r="AM975">
            <v>0</v>
          </cell>
          <cell r="AN975">
            <v>80.589041095890408</v>
          </cell>
          <cell r="AO975">
            <v>3</v>
          </cell>
          <cell r="AP975">
            <v>44585</v>
          </cell>
        </row>
        <row r="976">
          <cell r="F976" t="str">
            <v>05018328</v>
          </cell>
          <cell r="G976" t="str">
            <v>Արագածոտն</v>
          </cell>
          <cell r="H976" t="str">
            <v>Արագածոտնի մարզ, գ․ Ագարակ</v>
          </cell>
          <cell r="I976" t="str">
            <v>Արագածոտնի մարզ, գ․ Ագարակ</v>
          </cell>
          <cell r="J976" t="str">
            <v>(+374)98328784</v>
          </cell>
          <cell r="L976" t="str">
            <v>տնօրեն</v>
          </cell>
          <cell r="M976" t="str">
            <v>Գառնիկ Հարությունյան Մանուկի</v>
          </cell>
          <cell r="N976">
            <v>16</v>
          </cell>
          <cell r="O976">
            <v>19</v>
          </cell>
          <cell r="P976">
            <v>321</v>
          </cell>
          <cell r="Q976">
            <v>5.9190031152647977</v>
          </cell>
          <cell r="R976">
            <v>24.5</v>
          </cell>
          <cell r="S976">
            <v>80.4190031152648</v>
          </cell>
          <cell r="T976">
            <v>1</v>
          </cell>
          <cell r="U976">
            <v>44403</v>
          </cell>
          <cell r="V976">
            <v>44405</v>
          </cell>
          <cell r="W976">
            <v>3</v>
          </cell>
          <cell r="X976" t="str">
            <v>Ստուգում պլանային</v>
          </cell>
          <cell r="Y976" t="str">
            <v>Հավելված 16, կետեր 6, 28</v>
          </cell>
          <cell r="Z976">
            <v>2</v>
          </cell>
          <cell r="AA976" t="str">
            <v xml:space="preserve"> </v>
          </cell>
          <cell r="AB976" t="str">
            <v>ԷՀ/950-2021-Ա</v>
          </cell>
          <cell r="AC976">
            <v>3</v>
          </cell>
          <cell r="AD976">
            <v>1</v>
          </cell>
          <cell r="AE976">
            <v>44727</v>
          </cell>
          <cell r="AF976">
            <v>44729</v>
          </cell>
          <cell r="AG976">
            <v>3</v>
          </cell>
          <cell r="AH976">
            <v>2</v>
          </cell>
          <cell r="AI976" t="str">
            <v xml:space="preserve"> </v>
          </cell>
          <cell r="AJ976">
            <v>80.4190031152648</v>
          </cell>
          <cell r="AK976">
            <v>3</v>
          </cell>
          <cell r="AL976">
            <v>0</v>
          </cell>
          <cell r="AM976">
            <v>0</v>
          </cell>
          <cell r="AN976">
            <v>80.4190031152648</v>
          </cell>
          <cell r="AO976">
            <v>2</v>
          </cell>
          <cell r="AP976">
            <v>44729</v>
          </cell>
        </row>
        <row r="977">
          <cell r="F977" t="str">
            <v>03316094</v>
          </cell>
          <cell r="G977" t="str">
            <v xml:space="preserve">Կոտայք </v>
          </cell>
          <cell r="H977" t="str">
            <v xml:space="preserve">գ․ Պռոշյան, Չաուշի փողոց 131/7 </v>
          </cell>
          <cell r="I977" t="str">
            <v>Կոտայքի մարզ, գ․ Պռոշյան, Չաուշի փողոց 131/7</v>
          </cell>
          <cell r="J977" t="str">
            <v>099 20 00 00</v>
          </cell>
          <cell r="K977" t="str">
            <v>isahakyananahit@mail.ru</v>
          </cell>
          <cell r="L977" t="str">
            <v xml:space="preserve">Տնօրեն </v>
          </cell>
          <cell r="M977" t="str">
            <v>Անժելա Կարենի Գասպարյան</v>
          </cell>
          <cell r="N977">
            <v>16</v>
          </cell>
          <cell r="O977">
            <v>38</v>
          </cell>
          <cell r="P977">
            <v>311</v>
          </cell>
          <cell r="Q977">
            <v>12.218649517684888</v>
          </cell>
          <cell r="R977">
            <v>21</v>
          </cell>
          <cell r="S977">
            <v>83.218649517684895</v>
          </cell>
          <cell r="T977">
            <v>1</v>
          </cell>
          <cell r="U977">
            <v>44425</v>
          </cell>
          <cell r="V977">
            <v>44426</v>
          </cell>
          <cell r="W977">
            <v>2</v>
          </cell>
          <cell r="X977" t="str">
            <v>Ստուգում պլանային</v>
          </cell>
          <cell r="Y977" t="str">
            <v>Հավելված 16, կետեր ՝ 4,9, 32, 36</v>
          </cell>
          <cell r="Z977">
            <v>4</v>
          </cell>
          <cell r="AA977" t="str">
            <v xml:space="preserve"> </v>
          </cell>
          <cell r="AB977" t="str">
            <v>Հ/1110-2021-Ա</v>
          </cell>
          <cell r="AC977">
            <v>2</v>
          </cell>
          <cell r="AD977">
            <v>1</v>
          </cell>
          <cell r="AE977">
            <v>44637</v>
          </cell>
          <cell r="AF977">
            <v>44637</v>
          </cell>
          <cell r="AG977">
            <v>1</v>
          </cell>
          <cell r="AH977">
            <v>1</v>
          </cell>
          <cell r="AI977" t="str">
            <v xml:space="preserve"> </v>
          </cell>
          <cell r="AJ977">
            <v>74.215434083601281</v>
          </cell>
          <cell r="AK977">
            <v>1</v>
          </cell>
          <cell r="AL977">
            <v>9.0032154340836144</v>
          </cell>
          <cell r="AM977">
            <v>3</v>
          </cell>
          <cell r="AN977">
            <v>74.215434083601281</v>
          </cell>
          <cell r="AO977">
            <v>1</v>
          </cell>
          <cell r="AP977">
            <v>44637</v>
          </cell>
        </row>
        <row r="978">
          <cell r="F978" t="str">
            <v>05010145</v>
          </cell>
          <cell r="G978" t="str">
            <v>Արագածոտն</v>
          </cell>
          <cell r="H978" t="str">
            <v>Արագածոտնի մարզ, գ․ Ծիլքար</v>
          </cell>
          <cell r="I978" t="str">
            <v>Արագածոտնի մարզ, գ․ Ծիլքար</v>
          </cell>
          <cell r="J978" t="str">
            <v>(+374)98488784</v>
          </cell>
          <cell r="L978" t="str">
            <v>տնօրեն</v>
          </cell>
          <cell r="M978" t="str">
            <v>Ռոման Ենոքյան Ռուբիկի</v>
          </cell>
          <cell r="N978">
            <v>16</v>
          </cell>
          <cell r="O978">
            <v>20</v>
          </cell>
          <cell r="P978">
            <v>328</v>
          </cell>
          <cell r="Q978">
            <v>6.0975609756097562</v>
          </cell>
          <cell r="R978">
            <v>27</v>
          </cell>
          <cell r="S978">
            <v>83.097560975609753</v>
          </cell>
          <cell r="T978">
            <v>1</v>
          </cell>
          <cell r="U978">
            <v>44424</v>
          </cell>
          <cell r="V978">
            <v>44428</v>
          </cell>
          <cell r="W978">
            <v>5</v>
          </cell>
          <cell r="X978" t="str">
            <v>Ստուգում պլանային</v>
          </cell>
          <cell r="Y978" t="str">
            <v>Հավելված 16, կետեր 6, 30</v>
          </cell>
          <cell r="Z978">
            <v>2</v>
          </cell>
          <cell r="AA978" t="str">
            <v xml:space="preserve"> </v>
          </cell>
          <cell r="AB978" t="str">
            <v>Հ/957-2021-Ա</v>
          </cell>
          <cell r="AC978">
            <v>3</v>
          </cell>
          <cell r="AD978">
            <v>1</v>
          </cell>
          <cell r="AE978">
            <v>44670</v>
          </cell>
          <cell r="AF978">
            <v>44671</v>
          </cell>
          <cell r="AG978">
            <v>2</v>
          </cell>
          <cell r="AH978">
            <v>2</v>
          </cell>
          <cell r="AI978" t="str">
            <v xml:space="preserve"> </v>
          </cell>
          <cell r="AJ978">
            <v>83.097560975609753</v>
          </cell>
          <cell r="AK978">
            <v>2</v>
          </cell>
          <cell r="AL978">
            <v>0</v>
          </cell>
          <cell r="AM978">
            <v>0</v>
          </cell>
          <cell r="AN978">
            <v>83.097560975609753</v>
          </cell>
          <cell r="AO978">
            <v>2</v>
          </cell>
          <cell r="AP978">
            <v>44671</v>
          </cell>
        </row>
        <row r="979">
          <cell r="F979" t="str">
            <v>08419678</v>
          </cell>
          <cell r="G979" t="str">
            <v>Գեղարքունիք</v>
          </cell>
          <cell r="H979" t="str">
            <v>Գեղարքունիքի մարզ, ք․Գավառ,Սայադյան 1</v>
          </cell>
          <cell r="I979" t="str">
            <v>Գեղարքունիքի մարզ, ք․Գավառ,Սայադյան 1</v>
          </cell>
          <cell r="J979" t="str">
            <v>099 34 33 33</v>
          </cell>
          <cell r="L979" t="str">
            <v>տնօրեն</v>
          </cell>
          <cell r="M979" t="str">
            <v>Արման Արամի Մարտիրոսյան</v>
          </cell>
          <cell r="N979">
            <v>16</v>
          </cell>
          <cell r="O979">
            <v>85</v>
          </cell>
          <cell r="P979">
            <v>311</v>
          </cell>
          <cell r="Q979">
            <v>27.331189710610932</v>
          </cell>
          <cell r="R979">
            <v>24.5</v>
          </cell>
          <cell r="S979">
            <v>101.83118971061093</v>
          </cell>
          <cell r="T979">
            <v>1</v>
          </cell>
          <cell r="U979">
            <v>44396</v>
          </cell>
          <cell r="V979">
            <v>44398</v>
          </cell>
          <cell r="W979">
            <v>3</v>
          </cell>
          <cell r="X979" t="str">
            <v>Ստուգում պլանային</v>
          </cell>
          <cell r="Y979" t="str">
            <v>Հավելված 16, կետեր՝  1,6,9,13,17,23,24,30,32</v>
          </cell>
          <cell r="Z979">
            <v>9</v>
          </cell>
          <cell r="AA979" t="str">
            <v xml:space="preserve"> </v>
          </cell>
          <cell r="AB979" t="str">
            <v>Հ/ 894-2021-Ա</v>
          </cell>
          <cell r="AC979">
            <v>2</v>
          </cell>
          <cell r="AG979">
            <v>0</v>
          </cell>
          <cell r="AH979"/>
          <cell r="AI979">
            <v>1</v>
          </cell>
          <cell r="AL979">
            <v>101.83118971061093</v>
          </cell>
          <cell r="AM979">
            <v>9</v>
          </cell>
          <cell r="AN979">
            <v>101.83118971061093</v>
          </cell>
          <cell r="AO979">
            <v>9</v>
          </cell>
          <cell r="AP979">
            <v>44398</v>
          </cell>
        </row>
        <row r="980">
          <cell r="F980" t="str">
            <v>08418177</v>
          </cell>
          <cell r="G980" t="str">
            <v>Գեղարքունիք</v>
          </cell>
          <cell r="H980" t="str">
            <v>Գեղարքունիքի մարզ, Լանջաղբյուր համայնք, Անդրանիկի 1/1</v>
          </cell>
          <cell r="I980" t="str">
            <v>Գեղարքունիքի մարզ, Լանջաղբյուր համայնք, Անդրանիկի 1/1</v>
          </cell>
          <cell r="J980" t="str">
            <v>093 83 83 91</v>
          </cell>
          <cell r="L980" t="str">
            <v>տնօրեն</v>
          </cell>
          <cell r="M980" t="str">
            <v>Աիդա Ժորայի Դավթյան</v>
          </cell>
          <cell r="N980">
            <v>16</v>
          </cell>
          <cell r="O980">
            <v>113</v>
          </cell>
          <cell r="P980">
            <v>320</v>
          </cell>
          <cell r="Q980">
            <v>35.3125</v>
          </cell>
          <cell r="R980">
            <v>21</v>
          </cell>
          <cell r="S980">
            <v>106.3125</v>
          </cell>
          <cell r="T980">
            <v>1</v>
          </cell>
          <cell r="U980">
            <v>44398</v>
          </cell>
          <cell r="V980">
            <v>44400</v>
          </cell>
          <cell r="W980">
            <v>3</v>
          </cell>
          <cell r="X980" t="str">
            <v>Ստուգում պլանային</v>
          </cell>
          <cell r="Y980" t="str">
            <v>Հավելված 16, կետեր՝ 1, 4, 6, 9, 13, 17, 22, 23, 24, 27, 29, 30</v>
          </cell>
          <cell r="Z980">
            <v>12</v>
          </cell>
          <cell r="AA980" t="str">
            <v xml:space="preserve"> </v>
          </cell>
          <cell r="AB980" t="str">
            <v>Հ/ 949-2021-Ա</v>
          </cell>
          <cell r="AC980">
            <v>2</v>
          </cell>
          <cell r="AG980">
            <v>0</v>
          </cell>
          <cell r="AH980"/>
          <cell r="AI980">
            <v>1</v>
          </cell>
          <cell r="AL980">
            <v>106.3125</v>
          </cell>
          <cell r="AM980">
            <v>12</v>
          </cell>
          <cell r="AN980">
            <v>106.3125</v>
          </cell>
          <cell r="AO980">
            <v>12</v>
          </cell>
          <cell r="AP980">
            <v>44400</v>
          </cell>
        </row>
        <row r="981">
          <cell r="F981" t="str">
            <v>00094065</v>
          </cell>
          <cell r="G981" t="str">
            <v xml:space="preserve">Երևան </v>
          </cell>
          <cell r="H981" t="str">
            <v>Թամանցիներ 6-րդ նրբանցք 12/8</v>
          </cell>
          <cell r="I981" t="str">
            <v>Երևան, Թամանցիներ 6-րդ նրբանցք 12/8</v>
          </cell>
          <cell r="L981" t="str">
            <v xml:space="preserve">տնօրեն </v>
          </cell>
          <cell r="M981" t="str">
            <v xml:space="preserve">Յաշա Վարդանի Դադասյան </v>
          </cell>
          <cell r="N981" t="str">
            <v>8, 12</v>
          </cell>
          <cell r="O981">
            <v>75</v>
          </cell>
          <cell r="P981">
            <v>262</v>
          </cell>
          <cell r="Q981">
            <v>28.625954198473281</v>
          </cell>
          <cell r="R981">
            <v>31</v>
          </cell>
          <cell r="S981">
            <v>109.62595419847328</v>
          </cell>
          <cell r="T981">
            <v>1</v>
          </cell>
          <cell r="U981">
            <v>44418</v>
          </cell>
          <cell r="V981">
            <v>44421</v>
          </cell>
          <cell r="W981">
            <v>4</v>
          </cell>
          <cell r="X981" t="str">
            <v>Ստուգում պլանային</v>
          </cell>
          <cell r="Y981" t="str">
            <v>Հավելված 8, կետեր՝ 10, 14, 17, 26, 29, 35, 36, 38, 39, 40, 41, 43 / Հավելված 12, կետեր՝ 31, 33, 34, 35, 36, 38, 39, 40</v>
          </cell>
          <cell r="Z981">
            <v>20</v>
          </cell>
          <cell r="AA981" t="str">
            <v xml:space="preserve"> </v>
          </cell>
          <cell r="AB981" t="str">
            <v>Հ/1085-2021-Ա</v>
          </cell>
          <cell r="AC981">
            <v>1</v>
          </cell>
          <cell r="AG981">
            <v>0</v>
          </cell>
          <cell r="AI981">
            <v>1</v>
          </cell>
          <cell r="AL981">
            <v>109.62595419847328</v>
          </cell>
          <cell r="AM981">
            <v>20</v>
          </cell>
          <cell r="AN981">
            <v>109.62595419847328</v>
          </cell>
          <cell r="AO981">
            <v>20</v>
          </cell>
          <cell r="AP981">
            <v>44421</v>
          </cell>
        </row>
        <row r="982">
          <cell r="F982" t="str">
            <v>05013127</v>
          </cell>
          <cell r="G982" t="str">
            <v>Արագածոտն</v>
          </cell>
          <cell r="H982" t="str">
            <v>Արագածոտնի մարզ, ք․ Թալին Գայի 66</v>
          </cell>
          <cell r="I982" t="str">
            <v>Արագածոտնի մարզ, ք․ Թալին Գայի 66</v>
          </cell>
          <cell r="J982" t="str">
            <v>(+374)91355729</v>
          </cell>
          <cell r="L982" t="str">
            <v>տնօրեն</v>
          </cell>
          <cell r="M982" t="str">
            <v>Արտաշ Հաջաթյան Պարույրի</v>
          </cell>
          <cell r="N982">
            <v>16</v>
          </cell>
          <cell r="O982">
            <v>75</v>
          </cell>
          <cell r="P982">
            <v>320</v>
          </cell>
          <cell r="Q982">
            <v>23.4375</v>
          </cell>
          <cell r="R982">
            <v>24.5</v>
          </cell>
          <cell r="S982">
            <v>97.9375</v>
          </cell>
          <cell r="T982">
            <v>1</v>
          </cell>
          <cell r="U982">
            <v>44445</v>
          </cell>
          <cell r="V982">
            <v>44449</v>
          </cell>
          <cell r="W982">
            <v>5</v>
          </cell>
          <cell r="X982" t="str">
            <v>Ստուգում պլանային</v>
          </cell>
          <cell r="Y982" t="str">
            <v>Հավելված 16, կետեր 6, 21, 22, 23, 24, 25, 26, 28</v>
          </cell>
          <cell r="Z982">
            <v>8</v>
          </cell>
          <cell r="AA982" t="str">
            <v xml:space="preserve"> </v>
          </cell>
          <cell r="AB982" t="str">
            <v>Հ/1227-2021-Ա</v>
          </cell>
          <cell r="AC982">
            <v>2</v>
          </cell>
          <cell r="AD982">
            <v>1</v>
          </cell>
          <cell r="AE982">
            <v>44677</v>
          </cell>
          <cell r="AF982">
            <v>44678</v>
          </cell>
          <cell r="AG982">
            <v>2</v>
          </cell>
          <cell r="AH982">
            <v>8</v>
          </cell>
          <cell r="AI982" t="str">
            <v xml:space="preserve"> </v>
          </cell>
          <cell r="AJ982">
            <v>97.9375</v>
          </cell>
          <cell r="AK982">
            <v>2</v>
          </cell>
          <cell r="AL982">
            <v>0</v>
          </cell>
          <cell r="AM982">
            <v>0</v>
          </cell>
          <cell r="AN982">
            <v>97.9375</v>
          </cell>
          <cell r="AO982">
            <v>8</v>
          </cell>
          <cell r="AP982">
            <v>44678</v>
          </cell>
        </row>
        <row r="983">
          <cell r="F983" t="str">
            <v>09421411</v>
          </cell>
          <cell r="G983" t="str">
            <v>Սյունիք</v>
          </cell>
          <cell r="H983" t="str">
            <v>Սյունիքի մարզ,ք․ Կապան, Շահումյան 10,բն․ 26</v>
          </cell>
          <cell r="I983" t="str">
            <v>Սյունիքի մարզ, ք․ Կապան,Սպանդարյան 38</v>
          </cell>
          <cell r="J983" t="str">
            <v>093555542</v>
          </cell>
          <cell r="L983" t="str">
            <v>Տնօրեն</v>
          </cell>
          <cell r="M983" t="str">
            <v>Սարգսյան Աշոտ Մինասի</v>
          </cell>
          <cell r="N983">
            <v>16</v>
          </cell>
          <cell r="O983">
            <v>38</v>
          </cell>
          <cell r="P983">
            <v>220</v>
          </cell>
          <cell r="Q983">
            <v>17.272727272727273</v>
          </cell>
          <cell r="R983">
            <v>21</v>
          </cell>
          <cell r="S983">
            <v>88.27272727272728</v>
          </cell>
          <cell r="T983">
            <v>1</v>
          </cell>
          <cell r="U983">
            <v>44384</v>
          </cell>
          <cell r="V983">
            <v>44385</v>
          </cell>
          <cell r="W983">
            <v>2</v>
          </cell>
          <cell r="X983" t="str">
            <v>Ստուգում պլանային</v>
          </cell>
          <cell r="Y983" t="str">
            <v>Հավելված 16, կետեր 1, 8, 13, 32</v>
          </cell>
          <cell r="Z983">
            <v>4</v>
          </cell>
          <cell r="AA983" t="str">
            <v xml:space="preserve"> </v>
          </cell>
          <cell r="AB983" t="str">
            <v>Հ/863-2021-Ա</v>
          </cell>
          <cell r="AC983">
            <v>1</v>
          </cell>
          <cell r="AG983">
            <v>0</v>
          </cell>
          <cell r="AH983"/>
          <cell r="AI983">
            <v>1</v>
          </cell>
          <cell r="AL983">
            <v>88.27272727272728</v>
          </cell>
          <cell r="AM983">
            <v>4</v>
          </cell>
          <cell r="AN983">
            <v>88.27272727272728</v>
          </cell>
          <cell r="AO983">
            <v>4</v>
          </cell>
          <cell r="AP983">
            <v>44385</v>
          </cell>
        </row>
        <row r="984">
          <cell r="F984" t="str">
            <v>09413044</v>
          </cell>
          <cell r="G984" t="str">
            <v>Սյունիք</v>
          </cell>
          <cell r="H984" t="str">
            <v>Սյունիքի մարզ,ք․ Կապան, Գործարանային 4/2</v>
          </cell>
          <cell r="I984" t="str">
            <v>Սյունիքի մարզ, ք․ Կապան, Գործարանային 4/2</v>
          </cell>
          <cell r="J984" t="str">
            <v>077332206</v>
          </cell>
          <cell r="L984" t="str">
            <v>Տնօրեն</v>
          </cell>
          <cell r="M984" t="str">
            <v>Արտուր Նարիմանի Բուդաղյան</v>
          </cell>
          <cell r="N984">
            <v>16</v>
          </cell>
          <cell r="O984">
            <v>39</v>
          </cell>
          <cell r="P984">
            <v>293</v>
          </cell>
          <cell r="Q984">
            <v>13.310580204778159</v>
          </cell>
          <cell r="R984">
            <v>27</v>
          </cell>
          <cell r="S984">
            <v>90.310580204778162</v>
          </cell>
          <cell r="T984">
            <v>1</v>
          </cell>
          <cell r="U984">
            <v>44417</v>
          </cell>
          <cell r="V984">
            <v>44419</v>
          </cell>
          <cell r="W984">
            <v>3</v>
          </cell>
          <cell r="X984" t="str">
            <v>Ստուգում պլանային</v>
          </cell>
          <cell r="Y984" t="str">
            <v>Հավելված 16, կետեր՝ 6, 30, 32, 38</v>
          </cell>
          <cell r="Z984">
            <v>4</v>
          </cell>
          <cell r="AA984" t="str">
            <v xml:space="preserve"> </v>
          </cell>
          <cell r="AB984" t="str">
            <v>ԷՀ/1058-2021-Ա</v>
          </cell>
          <cell r="AC984">
            <v>1</v>
          </cell>
          <cell r="AG984">
            <v>0</v>
          </cell>
          <cell r="AH984"/>
          <cell r="AI984">
            <v>1</v>
          </cell>
          <cell r="AL984">
            <v>90.310580204778162</v>
          </cell>
          <cell r="AM984">
            <v>4</v>
          </cell>
          <cell r="AN984">
            <v>90.310580204778162</v>
          </cell>
          <cell r="AO984">
            <v>4</v>
          </cell>
          <cell r="AP984">
            <v>44419</v>
          </cell>
        </row>
        <row r="985">
          <cell r="F985" t="str">
            <v>09419368</v>
          </cell>
          <cell r="G985" t="str">
            <v>Սյունիք</v>
          </cell>
          <cell r="H985" t="str">
            <v>Սյունիքի մարզ,ք․ Կապան, Երկաթուղայինների 5-րդ նրբ․, 10/6</v>
          </cell>
          <cell r="I985" t="str">
            <v>Սյունիքի մարզ, ք․ Կապան, Երկաթուղայինների 5-րդ նրբ․, 10/6</v>
          </cell>
          <cell r="L985" t="str">
            <v>Ավտանգության պատասխանատու</v>
          </cell>
          <cell r="M985" t="str">
            <v>Գրիգորի Սամվելի Հայրապետյան</v>
          </cell>
          <cell r="N985">
            <v>16</v>
          </cell>
          <cell r="O985">
            <v>28</v>
          </cell>
          <cell r="P985">
            <v>301</v>
          </cell>
          <cell r="Q985">
            <v>9.3023255813953494</v>
          </cell>
          <cell r="R985">
            <v>27</v>
          </cell>
          <cell r="S985">
            <v>86.302325581395351</v>
          </cell>
          <cell r="T985">
            <v>1</v>
          </cell>
          <cell r="U985">
            <v>44455</v>
          </cell>
          <cell r="V985">
            <v>44456</v>
          </cell>
          <cell r="W985">
            <v>2</v>
          </cell>
          <cell r="X985" t="str">
            <v>Ստուգում պլանային</v>
          </cell>
          <cell r="Y985" t="str">
            <v>Հավելված 16, կետեր՝ 6, 26, 32</v>
          </cell>
          <cell r="Z985">
            <v>3</v>
          </cell>
          <cell r="AA985" t="str">
            <v xml:space="preserve"> </v>
          </cell>
          <cell r="AB985" t="str">
            <v>ԷՀ/1060-2001-Ա</v>
          </cell>
          <cell r="AC985">
            <v>1</v>
          </cell>
          <cell r="AG985">
            <v>0</v>
          </cell>
          <cell r="AH985"/>
          <cell r="AI985">
            <v>1</v>
          </cell>
          <cell r="AL985">
            <v>86.302325581395351</v>
          </cell>
          <cell r="AM985">
            <v>3</v>
          </cell>
          <cell r="AN985">
            <v>86.302325581395351</v>
          </cell>
          <cell r="AO985">
            <v>3</v>
          </cell>
          <cell r="AP985">
            <v>44456</v>
          </cell>
        </row>
        <row r="986">
          <cell r="F986" t="str">
            <v>09413044</v>
          </cell>
          <cell r="G986" t="str">
            <v>Սյունիք</v>
          </cell>
          <cell r="H986" t="str">
            <v>Սյունիքի մարզ,ք․ Կապան, Գործարանային 4/2</v>
          </cell>
          <cell r="I986" t="str">
            <v>Սյունիքի մարզ,ք․ Կապան,  Ձորք 1/3</v>
          </cell>
          <cell r="J986" t="str">
            <v>077332206</v>
          </cell>
          <cell r="L986" t="str">
            <v>Տնօրեն</v>
          </cell>
          <cell r="M986" t="str">
            <v>Արթուր Նարիմանի Բուդաղյան</v>
          </cell>
          <cell r="N986">
            <v>16</v>
          </cell>
          <cell r="O986">
            <v>29</v>
          </cell>
          <cell r="P986">
            <v>294</v>
          </cell>
          <cell r="Q986">
            <v>9.8639455782312915</v>
          </cell>
          <cell r="R986">
            <v>24.5</v>
          </cell>
          <cell r="S986">
            <v>84.363945578231295</v>
          </cell>
          <cell r="T986">
            <v>1</v>
          </cell>
          <cell r="U986">
            <v>44417</v>
          </cell>
          <cell r="V986">
            <v>44419</v>
          </cell>
          <cell r="W986">
            <v>3</v>
          </cell>
          <cell r="X986" t="str">
            <v>Ստուգում պլանային</v>
          </cell>
          <cell r="Y986" t="str">
            <v>Հավելված 16, կետեր՝ 6, 30, 32</v>
          </cell>
          <cell r="Z986">
            <v>3</v>
          </cell>
          <cell r="AA986" t="str">
            <v xml:space="preserve"> </v>
          </cell>
          <cell r="AB986" t="str">
            <v>ԷՀ/1058-2021-Ա</v>
          </cell>
          <cell r="AC986">
            <v>1</v>
          </cell>
          <cell r="AG986">
            <v>0</v>
          </cell>
          <cell r="AH986"/>
          <cell r="AI986">
            <v>1</v>
          </cell>
          <cell r="AL986">
            <v>84.363945578231295</v>
          </cell>
          <cell r="AM986">
            <v>3</v>
          </cell>
          <cell r="AN986">
            <v>84.363945578231295</v>
          </cell>
          <cell r="AO986">
            <v>3</v>
          </cell>
          <cell r="AP986">
            <v>44419</v>
          </cell>
        </row>
        <row r="987">
          <cell r="F987" t="str">
            <v>06609761</v>
          </cell>
          <cell r="G987" t="str">
            <v>Լոռի</v>
          </cell>
          <cell r="H987" t="str">
            <v>ՀՀ Լոռու մարզ,
 Հաղպատ համայնք</v>
          </cell>
          <cell r="I987" t="str">
            <v>ՀՀ Լոռու մարզ,
 Հաղպատ համայնք</v>
          </cell>
          <cell r="J987">
            <v>91551817</v>
          </cell>
          <cell r="L987" t="str">
            <v>տնօրեն</v>
          </cell>
          <cell r="M987" t="str">
            <v>Կարեն Խաչիկյան</v>
          </cell>
          <cell r="N987">
            <v>16</v>
          </cell>
          <cell r="O987">
            <v>0</v>
          </cell>
          <cell r="P987">
            <v>20</v>
          </cell>
          <cell r="Q987">
            <v>0</v>
          </cell>
          <cell r="R987">
            <v>21</v>
          </cell>
          <cell r="S987">
            <v>71</v>
          </cell>
          <cell r="T987">
            <v>1</v>
          </cell>
          <cell r="U987">
            <v>44463</v>
          </cell>
          <cell r="V987">
            <v>44463</v>
          </cell>
          <cell r="W987">
            <v>1</v>
          </cell>
          <cell r="X987" t="str">
            <v>Ստուգում ոչ պլանային /գրություն</v>
          </cell>
          <cell r="Y987" t="str">
            <v>Հավելված 16</v>
          </cell>
          <cell r="Z987">
            <v>0</v>
          </cell>
          <cell r="AA987">
            <v>1</v>
          </cell>
          <cell r="AB987" t="str">
            <v>Հ/1334</v>
          </cell>
          <cell r="AC987">
            <v>2</v>
          </cell>
          <cell r="AG987">
            <v>0</v>
          </cell>
          <cell r="AH987"/>
          <cell r="AI987">
            <v>1</v>
          </cell>
          <cell r="AL987">
            <v>71</v>
          </cell>
          <cell r="AM987">
            <v>0</v>
          </cell>
          <cell r="AN987">
            <v>71</v>
          </cell>
          <cell r="AO987">
            <v>0</v>
          </cell>
          <cell r="AP987">
            <v>44463</v>
          </cell>
        </row>
        <row r="988">
          <cell r="F988" t="str">
            <v>04414901</v>
          </cell>
          <cell r="G988" t="str">
            <v>Արմավիր</v>
          </cell>
          <cell r="H988" t="str">
            <v>ք Արմավիր Շահումյան փ․ 3</v>
          </cell>
          <cell r="I988" t="str">
            <v>Արմավիրի մարզ, ք Արմավիր Շահումյան փ․ 3</v>
          </cell>
          <cell r="J988">
            <v>98099005</v>
          </cell>
          <cell r="L988" t="str">
            <v>տնօրեն</v>
          </cell>
          <cell r="M988" t="str">
            <v>Դավիթ Գևորգյան</v>
          </cell>
          <cell r="N988">
            <v>16</v>
          </cell>
          <cell r="O988">
            <v>74</v>
          </cell>
          <cell r="P988">
            <v>338</v>
          </cell>
          <cell r="Q988">
            <v>21.893491124260358</v>
          </cell>
          <cell r="R988">
            <v>27</v>
          </cell>
          <cell r="S988">
            <v>98.89349112426035</v>
          </cell>
          <cell r="T988">
            <v>1</v>
          </cell>
          <cell r="U988">
            <v>44455</v>
          </cell>
          <cell r="V988">
            <v>44456</v>
          </cell>
          <cell r="W988">
            <v>2</v>
          </cell>
          <cell r="X988" t="str">
            <v>Ստուգում պլանային</v>
          </cell>
          <cell r="Y988" t="str">
            <v>Հավելված 16, կետեր՝ 21, 22, 23, 24, 25, 26, 27, 29</v>
          </cell>
          <cell r="Z988">
            <v>8</v>
          </cell>
          <cell r="AA988" t="str">
            <v xml:space="preserve"> </v>
          </cell>
          <cell r="AB988" t="str">
            <v>Հ/1343-2021</v>
          </cell>
          <cell r="AC988">
            <v>2</v>
          </cell>
          <cell r="AD988">
            <v>1</v>
          </cell>
          <cell r="AE988">
            <v>44826</v>
          </cell>
          <cell r="AF988">
            <v>44826</v>
          </cell>
          <cell r="AG988">
            <v>1</v>
          </cell>
          <cell r="AH988">
            <v>0</v>
          </cell>
          <cell r="AI988">
            <v>1</v>
          </cell>
          <cell r="AJ988">
            <v>77</v>
          </cell>
          <cell r="AK988">
            <v>2</v>
          </cell>
          <cell r="AL988">
            <v>21.89349112426035</v>
          </cell>
          <cell r="AM988">
            <v>8</v>
          </cell>
          <cell r="AN988">
            <v>77</v>
          </cell>
          <cell r="AO988">
            <v>0</v>
          </cell>
          <cell r="AP988">
            <v>44826</v>
          </cell>
        </row>
        <row r="989">
          <cell r="F989" t="str">
            <v>04227533</v>
          </cell>
          <cell r="G989" t="str">
            <v>Արարատ</v>
          </cell>
          <cell r="H989" t="str">
            <v>Արարատի մարզ, գ.Ուրցաձոր Գետափնյան 32</v>
          </cell>
          <cell r="I989" t="str">
            <v>Արարատի մարզ, գ.Ուրցաձոր Գետափնյան 32</v>
          </cell>
          <cell r="J989" t="str">
            <v>077799559</v>
          </cell>
          <cell r="L989" t="str">
            <v>տնօրեն</v>
          </cell>
          <cell r="M989" t="str">
            <v>Վյաչեսլավ Լալայան Վյաչեսլավի</v>
          </cell>
          <cell r="N989">
            <v>16</v>
          </cell>
          <cell r="O989">
            <v>0</v>
          </cell>
          <cell r="P989">
            <v>311</v>
          </cell>
          <cell r="Q989">
            <v>0</v>
          </cell>
          <cell r="R989">
            <v>21</v>
          </cell>
          <cell r="S989">
            <v>71</v>
          </cell>
          <cell r="T989">
            <v>1</v>
          </cell>
          <cell r="U989">
            <v>44489</v>
          </cell>
          <cell r="V989">
            <v>44491</v>
          </cell>
          <cell r="W989">
            <v>3</v>
          </cell>
          <cell r="X989" t="str">
            <v>Ստուգում պլանային</v>
          </cell>
          <cell r="Y989" t="str">
            <v>Հավելված 16</v>
          </cell>
          <cell r="Z989">
            <v>0</v>
          </cell>
          <cell r="AA989">
            <v>1</v>
          </cell>
          <cell r="AB989" t="str">
            <v>ԷՀ/1439-2021</v>
          </cell>
          <cell r="AC989">
            <v>3</v>
          </cell>
          <cell r="AG989">
            <v>0</v>
          </cell>
          <cell r="AH989"/>
          <cell r="AI989">
            <v>1</v>
          </cell>
          <cell r="AL989">
            <v>71</v>
          </cell>
          <cell r="AM989">
            <v>0</v>
          </cell>
          <cell r="AN989">
            <v>71</v>
          </cell>
          <cell r="AO989">
            <v>0</v>
          </cell>
          <cell r="AP989">
            <v>44491</v>
          </cell>
        </row>
        <row r="990">
          <cell r="F990" t="str">
            <v>09212575</v>
          </cell>
          <cell r="G990" t="str">
            <v>Սյունիք</v>
          </cell>
          <cell r="H990" t="str">
            <v>ՀՀ Սյունիքի մարզ, ք. Գորիս, Մաշտոցի 1/38</v>
          </cell>
          <cell r="I990" t="str">
            <v>ՀՀ Սյունիքի մարզ, Գորայք համայնք, գ. Գորայք, Վ. Հովակիմյան 2ա</v>
          </cell>
          <cell r="J990" t="str">
            <v>098-53-06-74</v>
          </cell>
          <cell r="K990" t="str">
            <v>artyom-grigoryan-1982@mail.ru</v>
          </cell>
          <cell r="L990" t="str">
            <v>տնօրեն</v>
          </cell>
          <cell r="M990" t="str">
            <v>Արտյոմ Գրիգորյան</v>
          </cell>
          <cell r="N990">
            <v>16</v>
          </cell>
          <cell r="O990">
            <v>64</v>
          </cell>
          <cell r="P990">
            <v>301</v>
          </cell>
          <cell r="Q990">
            <v>21.262458471760798</v>
          </cell>
          <cell r="R990">
            <v>21</v>
          </cell>
          <cell r="S990">
            <v>92.262458471760795</v>
          </cell>
          <cell r="T990">
            <v>1</v>
          </cell>
          <cell r="U990">
            <v>44480</v>
          </cell>
          <cell r="V990">
            <v>44482</v>
          </cell>
          <cell r="W990">
            <v>3</v>
          </cell>
          <cell r="X990" t="str">
            <v>Ստուգում պլանային</v>
          </cell>
          <cell r="Y990" t="str">
            <v>Հավելված 16, կետեր՝ 8, 13, 14, 26, 29, 32, 33</v>
          </cell>
          <cell r="Z990">
            <v>7</v>
          </cell>
          <cell r="AA990" t="str">
            <v xml:space="preserve"> </v>
          </cell>
          <cell r="AB990" t="str">
            <v>ԷՀ/1436-2021-Ա</v>
          </cell>
          <cell r="AC990">
            <v>1</v>
          </cell>
          <cell r="AG990">
            <v>0</v>
          </cell>
          <cell r="AH990"/>
          <cell r="AI990">
            <v>1</v>
          </cell>
          <cell r="AL990">
            <v>92.262458471760795</v>
          </cell>
          <cell r="AM990">
            <v>7</v>
          </cell>
          <cell r="AN990">
            <v>92.262458471760795</v>
          </cell>
          <cell r="AO990">
            <v>7</v>
          </cell>
          <cell r="AP990">
            <v>44482</v>
          </cell>
        </row>
        <row r="991">
          <cell r="F991" t="str">
            <v>09210012</v>
          </cell>
          <cell r="G991" t="str">
            <v>Սյունիք</v>
          </cell>
          <cell r="H991" t="str">
            <v>ՀՀ Սյունիքի մարզ, ք. Սիսիան, Շիրվանզադե 5</v>
          </cell>
          <cell r="I991" t="str">
            <v>ՀՀ Սյունիքի մարզ, ք. Սիսիան, Շիրակի փ․ 1/1</v>
          </cell>
          <cell r="J991" t="str">
            <v>094-39-58-00</v>
          </cell>
          <cell r="K991" t="str">
            <v>hovsepyan59@mail.ru</v>
          </cell>
          <cell r="L991" t="str">
            <v>Տնօրեն</v>
          </cell>
          <cell r="M991" t="str">
            <v>Հովսեփ Լենդրուշի Հովսեձյան</v>
          </cell>
          <cell r="N991">
            <v>16</v>
          </cell>
          <cell r="O991">
            <v>74</v>
          </cell>
          <cell r="P991">
            <v>282</v>
          </cell>
          <cell r="Q991">
            <v>26.24113475177305</v>
          </cell>
          <cell r="R991">
            <v>21</v>
          </cell>
          <cell r="S991">
            <v>97.241134751773046</v>
          </cell>
          <cell r="T991">
            <v>1</v>
          </cell>
          <cell r="U991">
            <v>44483</v>
          </cell>
          <cell r="V991">
            <v>44484</v>
          </cell>
          <cell r="W991">
            <v>2</v>
          </cell>
          <cell r="X991" t="str">
            <v>Ստուգում պլանային</v>
          </cell>
          <cell r="Y991" t="str">
            <v>Հավելված 16, կետեր՝ 8, 13, 14, 26, 29, 32, 33, 35</v>
          </cell>
          <cell r="Z991">
            <v>8</v>
          </cell>
          <cell r="AA991" t="str">
            <v xml:space="preserve"> </v>
          </cell>
          <cell r="AB991" t="str">
            <v>ԷՀ/1437-2021-Ա</v>
          </cell>
          <cell r="AC991">
            <v>1</v>
          </cell>
          <cell r="AG991">
            <v>0</v>
          </cell>
          <cell r="AH991"/>
          <cell r="AI991">
            <v>1</v>
          </cell>
          <cell r="AL991">
            <v>97.241134751773046</v>
          </cell>
          <cell r="AM991">
            <v>8</v>
          </cell>
          <cell r="AN991">
            <v>97.241134751773046</v>
          </cell>
          <cell r="AO991">
            <v>8</v>
          </cell>
          <cell r="AP991">
            <v>44484</v>
          </cell>
        </row>
        <row r="992">
          <cell r="F992" t="str">
            <v>00852787</v>
          </cell>
          <cell r="G992" t="str">
            <v>Գեղարքունիք</v>
          </cell>
          <cell r="H992" t="str">
            <v>Լիճք համայնք, Ա-3 թաղամաս, 1-ին փողոց, թիվ 10</v>
          </cell>
          <cell r="I992" t="str">
            <v>Գեղարքունիքի մարզ, Լիճք համայնք, Ա-3 թաղամաս, 1-ին փողոց, թիվ 10</v>
          </cell>
          <cell r="J992" t="str">
            <v>094914000</v>
          </cell>
          <cell r="L992" t="str">
            <v>տնօրեն</v>
          </cell>
          <cell r="M992" t="str">
            <v>Կարեն Նվերի Նազարյան</v>
          </cell>
          <cell r="N992">
            <v>16</v>
          </cell>
          <cell r="O992">
            <v>85</v>
          </cell>
          <cell r="P992">
            <v>330</v>
          </cell>
          <cell r="Q992">
            <v>25.757575757575758</v>
          </cell>
          <cell r="R992">
            <v>23</v>
          </cell>
          <cell r="S992">
            <v>98.757575757575751</v>
          </cell>
          <cell r="T992">
            <v>1</v>
          </cell>
          <cell r="U992">
            <v>44480</v>
          </cell>
          <cell r="V992">
            <v>44482</v>
          </cell>
          <cell r="W992">
            <v>3</v>
          </cell>
          <cell r="X992" t="str">
            <v>Ստուգում պլանային</v>
          </cell>
          <cell r="Y992" t="str">
            <v>Հավելված 16, կետեր՝  2, 6, 7, 13, 30, 32, 34, 35, 36</v>
          </cell>
          <cell r="Z992">
            <v>9</v>
          </cell>
          <cell r="AA992" t="str">
            <v xml:space="preserve"> </v>
          </cell>
          <cell r="AB992" t="str">
            <v>Հ/1442-2021-Ա</v>
          </cell>
          <cell r="AC992">
            <v>2</v>
          </cell>
          <cell r="AG992">
            <v>0</v>
          </cell>
          <cell r="AH992"/>
          <cell r="AI992">
            <v>1</v>
          </cell>
          <cell r="AL992">
            <v>98.757575757575751</v>
          </cell>
          <cell r="AM992">
            <v>9</v>
          </cell>
          <cell r="AN992">
            <v>98.757575757575751</v>
          </cell>
          <cell r="AO992">
            <v>9</v>
          </cell>
          <cell r="AP992">
            <v>44482</v>
          </cell>
        </row>
        <row r="993">
          <cell r="F993" t="str">
            <v>08208167</v>
          </cell>
          <cell r="G993" t="str">
            <v>Գեղարքունիք</v>
          </cell>
          <cell r="H993" t="str">
            <v>Երանոս համայնք</v>
          </cell>
          <cell r="I993" t="str">
            <v>Գեղարքունիքի մարզ, Երանոս համայնք</v>
          </cell>
          <cell r="L993" t="str">
            <v>տնօրեն</v>
          </cell>
          <cell r="M993" t="str">
            <v>Էդգար Հայկի Շահինյան</v>
          </cell>
          <cell r="N993">
            <v>16</v>
          </cell>
          <cell r="O993">
            <v>102</v>
          </cell>
          <cell r="P993">
            <v>310</v>
          </cell>
          <cell r="Q993">
            <v>32.903225806451616</v>
          </cell>
          <cell r="R993">
            <v>21</v>
          </cell>
          <cell r="S993">
            <v>103.90322580645162</v>
          </cell>
          <cell r="T993">
            <v>1</v>
          </cell>
          <cell r="U993">
            <v>44480</v>
          </cell>
          <cell r="V993">
            <v>44482</v>
          </cell>
          <cell r="W993">
            <v>3</v>
          </cell>
          <cell r="X993" t="str">
            <v>Ստուգում պլանային</v>
          </cell>
          <cell r="Y993" t="str">
            <v>Հավելված 16, կետեր՝ 2, 13, 22, 23, 28, 29, 30, 32, 34, 35, 36</v>
          </cell>
          <cell r="Z993">
            <v>11</v>
          </cell>
          <cell r="AA993" t="str">
            <v xml:space="preserve"> </v>
          </cell>
          <cell r="AB993" t="str">
            <v>Հ/1441-2021-Ա</v>
          </cell>
          <cell r="AC993">
            <v>2</v>
          </cell>
          <cell r="AG993">
            <v>0</v>
          </cell>
          <cell r="AH993"/>
          <cell r="AI993">
            <v>1</v>
          </cell>
          <cell r="AL993">
            <v>103.90322580645162</v>
          </cell>
          <cell r="AM993">
            <v>11</v>
          </cell>
          <cell r="AN993">
            <v>103.90322580645162</v>
          </cell>
          <cell r="AO993">
            <v>11</v>
          </cell>
          <cell r="AP993">
            <v>44482</v>
          </cell>
        </row>
        <row r="994">
          <cell r="F994" t="str">
            <v>03301484</v>
          </cell>
          <cell r="G994" t="str">
            <v>Երևան</v>
          </cell>
          <cell r="H994" t="str">
            <v>Աշտարակի խճուղի 2ա</v>
          </cell>
          <cell r="I994" t="str">
            <v xml:space="preserve">Երևան, Աշտարակի խճուղի 2ա </v>
          </cell>
          <cell r="J994">
            <v>380007</v>
          </cell>
          <cell r="L994" t="str">
            <v>տնօրեն</v>
          </cell>
          <cell r="M994" t="str">
            <v>Արարատ Գրիգորյան</v>
          </cell>
          <cell r="N994">
            <v>12</v>
          </cell>
          <cell r="O994">
            <v>63</v>
          </cell>
          <cell r="P994">
            <v>308</v>
          </cell>
          <cell r="Q994">
            <v>20.454545454545457</v>
          </cell>
          <cell r="R994">
            <v>39</v>
          </cell>
          <cell r="S994">
            <v>109.45454545454545</v>
          </cell>
          <cell r="T994">
            <v>1</v>
          </cell>
          <cell r="U994">
            <v>44249</v>
          </cell>
          <cell r="V994">
            <v>44253</v>
          </cell>
          <cell r="W994">
            <v>5</v>
          </cell>
          <cell r="X994" t="str">
            <v>Ստուգում պլանային</v>
          </cell>
          <cell r="Y994" t="str">
            <v>Հավելված 12, կետեր՝ 1, 5, 14, 17, 33, 35, 38</v>
          </cell>
          <cell r="Z994">
            <v>7</v>
          </cell>
          <cell r="AA994" t="str">
            <v xml:space="preserve"> </v>
          </cell>
          <cell r="AB994" t="str">
            <v>Հ/125-2021</v>
          </cell>
          <cell r="AC994">
            <v>1</v>
          </cell>
          <cell r="AG994">
            <v>0</v>
          </cell>
          <cell r="AI994">
            <v>1</v>
          </cell>
          <cell r="AL994">
            <v>109.45454545454545</v>
          </cell>
          <cell r="AM994">
            <v>7</v>
          </cell>
          <cell r="AN994">
            <v>109.45454545454545</v>
          </cell>
          <cell r="AO994">
            <v>7</v>
          </cell>
          <cell r="AP994">
            <v>44253</v>
          </cell>
        </row>
        <row r="995">
          <cell r="F995" t="str">
            <v>04425596</v>
          </cell>
          <cell r="G995" t="str">
            <v>Կոտայք</v>
          </cell>
          <cell r="H995" t="str">
            <v>Արմավիրի մարզ ք.Վաղարշապատ Մաշտոցի փողոց թիվ 19</v>
          </cell>
          <cell r="I995" t="str">
            <v>Կոտայքի մարզ, ք.Հրազդան Զորավար Անդրանիկի պողոտա թիվ 5</v>
          </cell>
          <cell r="J995" t="str">
            <v>098190283</v>
          </cell>
          <cell r="L995" t="str">
            <v>Տնօրենի լ/ա</v>
          </cell>
          <cell r="M995" t="str">
            <v>Արթուր Աբելի Հարությունյան</v>
          </cell>
          <cell r="N995">
            <v>16</v>
          </cell>
          <cell r="O995">
            <v>56</v>
          </cell>
          <cell r="P995">
            <v>301</v>
          </cell>
          <cell r="Q995">
            <v>18.604651162790699</v>
          </cell>
          <cell r="R995">
            <v>20</v>
          </cell>
          <cell r="S995">
            <v>88.604651162790702</v>
          </cell>
          <cell r="T995">
            <v>1</v>
          </cell>
          <cell r="U995">
            <v>44501</v>
          </cell>
          <cell r="V995">
            <v>44503</v>
          </cell>
          <cell r="W995">
            <v>3</v>
          </cell>
          <cell r="X995" t="str">
            <v>Ստուգում պլանային</v>
          </cell>
          <cell r="Y995" t="str">
            <v>Հավելված 16, կետեր՝ 6, 9, 14, 16, 26, 36</v>
          </cell>
          <cell r="Z995">
            <v>6</v>
          </cell>
          <cell r="AA995" t="str">
            <v xml:space="preserve"> </v>
          </cell>
          <cell r="AB995" t="str">
            <v>ԷՀ/1711-2021-Ա</v>
          </cell>
          <cell r="AC995">
            <v>3</v>
          </cell>
          <cell r="AG995">
            <v>0</v>
          </cell>
          <cell r="AH995"/>
          <cell r="AI995">
            <v>1</v>
          </cell>
          <cell r="AL995">
            <v>88.604651162790702</v>
          </cell>
          <cell r="AM995">
            <v>6</v>
          </cell>
          <cell r="AN995">
            <v>88.604651162790702</v>
          </cell>
          <cell r="AO995">
            <v>6</v>
          </cell>
          <cell r="AP995">
            <v>44503</v>
          </cell>
        </row>
        <row r="996">
          <cell r="F996" t="str">
            <v>04417548</v>
          </cell>
          <cell r="G996" t="str">
            <v>Արմավիր</v>
          </cell>
          <cell r="H996" t="str">
            <v>Արմավիրի մարզ գ Հայկավան 1-ին փ․ 90</v>
          </cell>
          <cell r="I996" t="str">
            <v>Արմավիրի մարզ գ Հայկավան 1-ին փ․ 90</v>
          </cell>
          <cell r="J996" t="str">
            <v>093 26 36 35</v>
          </cell>
          <cell r="L996" t="str">
            <v>տնօրեն</v>
          </cell>
          <cell r="M996" t="str">
            <v>Ռաֆիկ Ավետիսյան</v>
          </cell>
          <cell r="N996">
            <v>16</v>
          </cell>
          <cell r="O996">
            <v>94</v>
          </cell>
          <cell r="P996">
            <v>338</v>
          </cell>
          <cell r="Q996">
            <v>27.810650887573964</v>
          </cell>
          <cell r="R996">
            <v>27</v>
          </cell>
          <cell r="S996">
            <v>104.81065088757396</v>
          </cell>
          <cell r="T996">
            <v>1</v>
          </cell>
          <cell r="U996">
            <v>44509</v>
          </cell>
          <cell r="V996">
            <v>44511</v>
          </cell>
          <cell r="W996">
            <v>3</v>
          </cell>
          <cell r="X996" t="str">
            <v>Ստուգում պլանային</v>
          </cell>
          <cell r="Y996" t="str">
            <v>Հավելված 16, կետեր՝ 6, 21, 22, 23, 24, 25, 27, 28, 29, 30</v>
          </cell>
          <cell r="Z996">
            <v>10</v>
          </cell>
          <cell r="AA996" t="str">
            <v xml:space="preserve"> </v>
          </cell>
          <cell r="AB996" t="str">
            <v>ԷՀ/1629-2021</v>
          </cell>
          <cell r="AC996">
            <v>4</v>
          </cell>
          <cell r="AG996">
            <v>0</v>
          </cell>
          <cell r="AH996"/>
          <cell r="AI996">
            <v>1</v>
          </cell>
          <cell r="AL996">
            <v>104.81065088757396</v>
          </cell>
          <cell r="AM996">
            <v>10</v>
          </cell>
          <cell r="AN996">
            <v>104.81065088757396</v>
          </cell>
          <cell r="AO996">
            <v>10</v>
          </cell>
          <cell r="AP996">
            <v>44511</v>
          </cell>
        </row>
        <row r="997">
          <cell r="F997" t="str">
            <v>01263973</v>
          </cell>
          <cell r="G997" t="str">
            <v xml:space="preserve">Երևան </v>
          </cell>
          <cell r="H997" t="str">
            <v>Տիչինայի փող․, 26</v>
          </cell>
          <cell r="I997" t="str">
            <v>Երևան, Արտաշիսյան փող․, 62/1</v>
          </cell>
          <cell r="L997" t="str">
            <v xml:space="preserve">տնօրեն </v>
          </cell>
          <cell r="M997" t="str">
            <v xml:space="preserve">Պերճ Դավթի Յախանեջյան </v>
          </cell>
          <cell r="N997">
            <v>16</v>
          </cell>
          <cell r="O997">
            <v>48</v>
          </cell>
          <cell r="P997">
            <v>262</v>
          </cell>
          <cell r="Q997">
            <v>18.320610687022899</v>
          </cell>
          <cell r="R997">
            <v>20</v>
          </cell>
          <cell r="S997">
            <v>88.320610687022906</v>
          </cell>
          <cell r="T997">
            <v>1</v>
          </cell>
          <cell r="U997">
            <v>44494</v>
          </cell>
          <cell r="V997">
            <v>44497</v>
          </cell>
          <cell r="W997">
            <v>4</v>
          </cell>
          <cell r="X997" t="str">
            <v>Ստուգում ոչ պլանային /բողոք</v>
          </cell>
          <cell r="Y997" t="str">
            <v>Հավելված 16-ի կետեր՝ 10, 11, 15, 30, 32</v>
          </cell>
          <cell r="Z997">
            <v>5</v>
          </cell>
          <cell r="AA997" t="str">
            <v xml:space="preserve"> </v>
          </cell>
          <cell r="AB997" t="str">
            <v>Հ/1515-2021-Ա</v>
          </cell>
          <cell r="AC997">
            <v>1</v>
          </cell>
          <cell r="AG997">
            <v>0</v>
          </cell>
          <cell r="AH997"/>
          <cell r="AI997">
            <v>1</v>
          </cell>
          <cell r="AL997">
            <v>88.320610687022906</v>
          </cell>
          <cell r="AM997">
            <v>5</v>
          </cell>
          <cell r="AN997">
            <v>88.320610687022906</v>
          </cell>
          <cell r="AO997">
            <v>5</v>
          </cell>
          <cell r="AP997">
            <v>44497</v>
          </cell>
        </row>
        <row r="998">
          <cell r="F998" t="str">
            <v>01539426</v>
          </cell>
          <cell r="G998" t="str">
            <v>Արագածոտն</v>
          </cell>
          <cell r="H998" t="str">
            <v>Երևան-Գյումրի մայրուղի</v>
          </cell>
          <cell r="I998" t="str">
            <v>Արագածոտնի մարզ, Երևան-Գյումրի մայրուղի</v>
          </cell>
          <cell r="J998" t="str">
            <v>(+374)43450500</v>
          </cell>
          <cell r="L998" t="str">
            <v>տնօրեն</v>
          </cell>
          <cell r="M998" t="str">
            <v>Արմենակ Կարենի Մարտիրոսյան</v>
          </cell>
          <cell r="N998">
            <v>16</v>
          </cell>
          <cell r="O998">
            <v>29</v>
          </cell>
          <cell r="P998">
            <v>320</v>
          </cell>
          <cell r="Q998">
            <v>9.0625</v>
          </cell>
          <cell r="R998">
            <v>24.5</v>
          </cell>
          <cell r="S998">
            <v>83.5625</v>
          </cell>
          <cell r="T998">
            <v>1</v>
          </cell>
          <cell r="U998">
            <v>44517</v>
          </cell>
          <cell r="V998">
            <v>44523</v>
          </cell>
          <cell r="W998">
            <v>5</v>
          </cell>
          <cell r="X998" t="str">
            <v>Ստուգում պլանային</v>
          </cell>
          <cell r="Y998" t="str">
            <v>Հավելված 16, կետեր` 6, 28, 30</v>
          </cell>
          <cell r="Z998">
            <v>3</v>
          </cell>
          <cell r="AA998" t="str">
            <v xml:space="preserve"> </v>
          </cell>
          <cell r="AB998" t="str">
            <v>ԷՀ/1705-2021-Ա</v>
          </cell>
          <cell r="AC998">
            <v>3</v>
          </cell>
          <cell r="AG998">
            <v>0</v>
          </cell>
          <cell r="AH998"/>
          <cell r="AI998">
            <v>1</v>
          </cell>
          <cell r="AL998">
            <v>83.5625</v>
          </cell>
          <cell r="AM998">
            <v>3</v>
          </cell>
          <cell r="AN998">
            <v>83.5625</v>
          </cell>
          <cell r="AO998">
            <v>3</v>
          </cell>
          <cell r="AP998">
            <v>44523</v>
          </cell>
        </row>
        <row r="999">
          <cell r="F999" t="str">
            <v>04217807</v>
          </cell>
          <cell r="G999" t="str">
            <v>Արարատ</v>
          </cell>
          <cell r="H999" t="str">
            <v>ՀՀ ԱՐԱՐԱՏԻ ՄԱՐԶ Գ․ ՄԽՉՅԱՆ</v>
          </cell>
          <cell r="I999" t="str">
            <v>ՀՀ ԱՐԱՐԱՏԻ ՄԱՐԶ ԱՅՆԹԱՊ ՀԱՄԱՅՆՔ ԵՐԵՎԱՆ-ՄԵՂՐԻ ՄԱՅՐՈՒՂԻ 10</v>
          </cell>
          <cell r="J999" t="str">
            <v>093694400</v>
          </cell>
          <cell r="K999" t="str">
            <v>093209595</v>
          </cell>
          <cell r="L999" t="str">
            <v>տնօրեն</v>
          </cell>
          <cell r="M999" t="str">
            <v>Արթուր Գոգչյան Սերյոժայի</v>
          </cell>
          <cell r="N999">
            <v>16</v>
          </cell>
          <cell r="O999">
            <v>39</v>
          </cell>
          <cell r="P999">
            <v>329</v>
          </cell>
          <cell r="Q999">
            <v>11.854103343465045</v>
          </cell>
          <cell r="R999">
            <v>23</v>
          </cell>
          <cell r="S999">
            <v>84.854103343465042</v>
          </cell>
          <cell r="T999">
            <v>1</v>
          </cell>
          <cell r="U999">
            <v>44532</v>
          </cell>
          <cell r="V999">
            <v>44533</v>
          </cell>
          <cell r="W999">
            <v>2</v>
          </cell>
          <cell r="X999" t="str">
            <v>Ստուգում պլանային</v>
          </cell>
          <cell r="Y999" t="str">
            <v>Հավելված 16, կետեր՝ 6, 26, 30, 31</v>
          </cell>
          <cell r="Z999">
            <v>4</v>
          </cell>
          <cell r="AA999" t="str">
            <v xml:space="preserve"> </v>
          </cell>
          <cell r="AB999" t="str">
            <v>Հ/1887-2021</v>
          </cell>
          <cell r="AC999">
            <v>2</v>
          </cell>
          <cell r="AG999">
            <v>0</v>
          </cell>
          <cell r="AH999"/>
          <cell r="AI999">
            <v>1</v>
          </cell>
          <cell r="AL999">
            <v>84.854103343465042</v>
          </cell>
          <cell r="AM999">
            <v>4</v>
          </cell>
          <cell r="AN999">
            <v>84.854103343465042</v>
          </cell>
          <cell r="AO999">
            <v>4</v>
          </cell>
          <cell r="AP999">
            <v>44533</v>
          </cell>
        </row>
        <row r="1000">
          <cell r="F1000" t="str">
            <v>04726259</v>
          </cell>
          <cell r="G1000" t="str">
            <v>Արարատ</v>
          </cell>
          <cell r="H1000" t="str">
            <v>ՀՀ Արարատի մարզ գ․Հովտաշատ Բարեկամության փ․ 1 փկղ տուն 2</v>
          </cell>
          <cell r="I1000" t="str">
            <v>ՀՀ Արարատի մարզ գ․Հայանիստ Հ․Բժշկյանց փ․ 5</v>
          </cell>
          <cell r="J1000" t="str">
            <v>093555101</v>
          </cell>
          <cell r="L1000" t="str">
            <v>տնօրեն</v>
          </cell>
          <cell r="M1000" t="str">
            <v>Անդրանիկ Բադալյան Գագիկի</v>
          </cell>
          <cell r="N1000">
            <v>16</v>
          </cell>
          <cell r="O1000">
            <v>55</v>
          </cell>
          <cell r="P1000">
            <v>302</v>
          </cell>
          <cell r="Q1000">
            <v>18.211920529801322</v>
          </cell>
          <cell r="R1000">
            <v>21</v>
          </cell>
          <cell r="S1000">
            <v>89.211920529801318</v>
          </cell>
          <cell r="T1000">
            <v>1</v>
          </cell>
          <cell r="U1000">
            <v>44578</v>
          </cell>
          <cell r="V1000">
            <v>44579</v>
          </cell>
          <cell r="W1000">
            <v>2</v>
          </cell>
          <cell r="X1000" t="str">
            <v>Ստուգում պլանային</v>
          </cell>
          <cell r="Y1000" t="str">
            <v>Հավելված 16, կետեր 6, 13, 26, 32, 33, 34</v>
          </cell>
          <cell r="Z1000">
            <v>6</v>
          </cell>
          <cell r="AA1000" t="str">
            <v xml:space="preserve"> </v>
          </cell>
          <cell r="AB1000" t="str">
            <v>Հ/2009-2021</v>
          </cell>
          <cell r="AC1000">
            <v>2</v>
          </cell>
          <cell r="AG1000">
            <v>0</v>
          </cell>
          <cell r="AH1000"/>
          <cell r="AI1000">
            <v>1</v>
          </cell>
          <cell r="AL1000">
            <v>89.211920529801318</v>
          </cell>
          <cell r="AM1000">
            <v>6</v>
          </cell>
          <cell r="AN1000">
            <v>89.211920529801318</v>
          </cell>
          <cell r="AO1000">
            <v>6</v>
          </cell>
          <cell r="AP1000">
            <v>44579</v>
          </cell>
        </row>
        <row r="1001">
          <cell r="F1001" t="str">
            <v>06938419</v>
          </cell>
          <cell r="G1001" t="str">
            <v>Լոռի</v>
          </cell>
          <cell r="H1001" t="str">
            <v>ՀՀ Լոռու մարզի Արջուտ համայնքի վարչական տարածք</v>
          </cell>
          <cell r="I1001" t="str">
            <v>ՀՀ Լոռու մարզի Արջուտ համայնքի վարչական տարածք</v>
          </cell>
          <cell r="J1001">
            <v>94084040</v>
          </cell>
          <cell r="L1001" t="str">
            <v>տնօրեն</v>
          </cell>
          <cell r="M1001" t="str">
            <v>Արման
Վաղինակի
Ափինյան</v>
          </cell>
          <cell r="N1001">
            <v>16</v>
          </cell>
          <cell r="O1001">
            <v>56</v>
          </cell>
          <cell r="P1001">
            <v>273</v>
          </cell>
          <cell r="Q1001">
            <v>20.512820512820511</v>
          </cell>
          <cell r="R1001">
            <v>21</v>
          </cell>
          <cell r="S1001">
            <v>91.512820512820511</v>
          </cell>
          <cell r="T1001">
            <v>1</v>
          </cell>
          <cell r="U1001">
            <v>44571</v>
          </cell>
          <cell r="V1001">
            <v>44572</v>
          </cell>
          <cell r="W1001">
            <v>2</v>
          </cell>
          <cell r="X1001" t="str">
            <v>Ստուգում պլանային</v>
          </cell>
          <cell r="Y1001" t="str">
            <v>Հավելված 16, կետեր՝ 4, 6, 9, 16, 26, 29</v>
          </cell>
          <cell r="Z1001">
            <v>6</v>
          </cell>
          <cell r="AA1001" t="str">
            <v xml:space="preserve"> </v>
          </cell>
          <cell r="AB1001" t="str">
            <v>ԷՀ/1995</v>
          </cell>
          <cell r="AC1001">
            <v>3</v>
          </cell>
          <cell r="AG1001">
            <v>0</v>
          </cell>
          <cell r="AH1001"/>
          <cell r="AI1001">
            <v>1</v>
          </cell>
          <cell r="AL1001">
            <v>91.512820512820511</v>
          </cell>
          <cell r="AM1001">
            <v>6</v>
          </cell>
          <cell r="AN1001">
            <v>91.512820512820511</v>
          </cell>
          <cell r="AO1001">
            <v>6</v>
          </cell>
          <cell r="AP1001">
            <v>44572</v>
          </cell>
        </row>
        <row r="1002">
          <cell r="F1002" t="str">
            <v>04225674</v>
          </cell>
          <cell r="G1002" t="str">
            <v>Արարատ</v>
          </cell>
          <cell r="H1002" t="str">
            <v>ՀՀ Արարատի մարզ, Մխչյան համայնք, Օղբինցիների 29</v>
          </cell>
          <cell r="I1002" t="str">
            <v>ՀՀ Արարատի մարզ, Դալար համայնք, Վ․Սարգսյան 82/2/1</v>
          </cell>
          <cell r="J1002" t="str">
            <v xml:space="preserve">՛093080005, </v>
          </cell>
          <cell r="K1002">
            <v>77699331</v>
          </cell>
          <cell r="L1002" t="str">
            <v>տնօրեն</v>
          </cell>
          <cell r="M1002" t="str">
            <v>Գագիկ Պողոսյան Համլետի</v>
          </cell>
          <cell r="N1002">
            <v>16</v>
          </cell>
          <cell r="O1002">
            <v>19</v>
          </cell>
          <cell r="P1002">
            <v>329</v>
          </cell>
          <cell r="Q1002">
            <v>5.7750759878419453</v>
          </cell>
          <cell r="R1002">
            <v>23</v>
          </cell>
          <cell r="S1002">
            <v>78.775075987841944</v>
          </cell>
          <cell r="T1002">
            <v>1</v>
          </cell>
          <cell r="U1002">
            <v>44586</v>
          </cell>
          <cell r="V1002">
            <v>44587</v>
          </cell>
          <cell r="W1002">
            <v>2</v>
          </cell>
          <cell r="X1002" t="str">
            <v>Ստուգում պլանային</v>
          </cell>
          <cell r="Y1002" t="str">
            <v>Հավելված 16, կետեր՝ 6, 26</v>
          </cell>
          <cell r="Z1002">
            <v>2</v>
          </cell>
          <cell r="AA1002" t="str">
            <v xml:space="preserve"> </v>
          </cell>
          <cell r="AB1002" t="str">
            <v>ՏԾ/Հ/13-2022-Ա</v>
          </cell>
          <cell r="AC1002">
            <v>2</v>
          </cell>
          <cell r="AG1002">
            <v>0</v>
          </cell>
          <cell r="AH1002"/>
          <cell r="AI1002">
            <v>1</v>
          </cell>
          <cell r="AL1002">
            <v>78.775075987841944</v>
          </cell>
          <cell r="AM1002">
            <v>2</v>
          </cell>
          <cell r="AN1002">
            <v>78.775075987841944</v>
          </cell>
          <cell r="AO1002">
            <v>2</v>
          </cell>
          <cell r="AP1002">
            <v>44587</v>
          </cell>
        </row>
        <row r="1003">
          <cell r="F1003" t="str">
            <v>02701483</v>
          </cell>
          <cell r="G1003" t="str">
            <v>Արագածոտն</v>
          </cell>
          <cell r="H1003" t="str">
            <v>ք․ Աշտարակ, Էջմիածնի խճ․ աջ հատված</v>
          </cell>
          <cell r="I1003" t="str">
            <v>Արագածոտնի մարզ, ք․ Աշտարակ, Էջմիածնի խճ․ աջ հատված</v>
          </cell>
          <cell r="J1003" t="str">
            <v>(+374)41000505</v>
          </cell>
          <cell r="L1003" t="str">
            <v>տնօրեն</v>
          </cell>
          <cell r="M1003" t="str">
            <v>Տարոն Պետրոսյան Ռազմիկի</v>
          </cell>
          <cell r="N1003">
            <v>16</v>
          </cell>
          <cell r="O1003">
            <v>20</v>
          </cell>
          <cell r="P1003">
            <v>328</v>
          </cell>
          <cell r="Q1003">
            <v>6.0975609756097562</v>
          </cell>
          <cell r="R1003">
            <v>27</v>
          </cell>
          <cell r="S1003">
            <v>83.097560975609753</v>
          </cell>
          <cell r="T1003">
            <v>1</v>
          </cell>
          <cell r="U1003">
            <v>44578</v>
          </cell>
          <cell r="V1003">
            <v>44582</v>
          </cell>
          <cell r="W1003">
            <v>5</v>
          </cell>
          <cell r="X1003" t="str">
            <v>Ստուգում պլանային</v>
          </cell>
          <cell r="Y1003" t="str">
            <v>Հավելված 16, կետեր 6, 30</v>
          </cell>
          <cell r="Z1003">
            <v>2</v>
          </cell>
          <cell r="AA1003" t="str">
            <v xml:space="preserve"> </v>
          </cell>
          <cell r="AB1003" t="str">
            <v>Հ/2015-2021-Ա</v>
          </cell>
          <cell r="AC1003">
            <v>3</v>
          </cell>
          <cell r="AG1003">
            <v>0</v>
          </cell>
          <cell r="AH1003"/>
          <cell r="AI1003">
            <v>1</v>
          </cell>
          <cell r="AL1003">
            <v>83.097560975609753</v>
          </cell>
          <cell r="AM1003">
            <v>2</v>
          </cell>
          <cell r="AN1003">
            <v>83.097560975609753</v>
          </cell>
          <cell r="AO1003">
            <v>2</v>
          </cell>
          <cell r="AP1003">
            <v>44582</v>
          </cell>
        </row>
        <row r="1004">
          <cell r="F1004" t="str">
            <v>02800109</v>
          </cell>
          <cell r="G1004" t="str">
            <v>Արագածոտն</v>
          </cell>
          <cell r="H1004" t="str">
            <v>Չարենցավան Օղակաձև 1</v>
          </cell>
          <cell r="I1004" t="str">
            <v>Արագածոտնի մարզ, ք․ Աշտարակ, Աշտարակի խճուղի 16</v>
          </cell>
          <cell r="J1004" t="str">
            <v>(+374)77844874</v>
          </cell>
          <cell r="L1004" t="str">
            <v>տնօրեն</v>
          </cell>
          <cell r="M1004" t="str">
            <v>Առաքել Գևորգյան</v>
          </cell>
          <cell r="N1004">
            <v>16</v>
          </cell>
          <cell r="O1004">
            <v>0</v>
          </cell>
          <cell r="P1004">
            <v>348</v>
          </cell>
          <cell r="Q1004">
            <v>0</v>
          </cell>
          <cell r="R1004">
            <v>27</v>
          </cell>
          <cell r="S1004">
            <v>77</v>
          </cell>
          <cell r="T1004">
            <v>1</v>
          </cell>
          <cell r="U1004">
            <v>44571</v>
          </cell>
          <cell r="V1004">
            <v>44575</v>
          </cell>
          <cell r="W1004">
            <v>5</v>
          </cell>
          <cell r="X1004" t="str">
            <v>Ստուգում պլանային</v>
          </cell>
          <cell r="Y1004" t="str">
            <v>Հավելված 16</v>
          </cell>
          <cell r="Z1004">
            <v>0</v>
          </cell>
          <cell r="AA1004">
            <v>1</v>
          </cell>
          <cell r="AC1004">
            <v>3</v>
          </cell>
          <cell r="AG1004">
            <v>0</v>
          </cell>
          <cell r="AH1004"/>
          <cell r="AI1004">
            <v>1</v>
          </cell>
          <cell r="AL1004">
            <v>77</v>
          </cell>
          <cell r="AM1004">
            <v>0</v>
          </cell>
          <cell r="AN1004">
            <v>77</v>
          </cell>
          <cell r="AO1004">
            <v>0</v>
          </cell>
          <cell r="AP1004">
            <v>44575</v>
          </cell>
        </row>
        <row r="1005">
          <cell r="F1005" t="str">
            <v>02800109</v>
          </cell>
          <cell r="G1005" t="str">
            <v>Կոտայք</v>
          </cell>
          <cell r="H1005" t="str">
            <v>Չարենցավան Օղակաձև 1</v>
          </cell>
          <cell r="I1005" t="str">
            <v>Կոտայքի մարզ, ք.Չարենցավան Տերվիշյան փողոց թիվ11</v>
          </cell>
          <cell r="J1005" t="str">
            <v>091206163</v>
          </cell>
          <cell r="K1005" t="str">
            <v>zao-kayc@mail.ru</v>
          </cell>
          <cell r="L1005" t="str">
            <v>տնօրեն</v>
          </cell>
          <cell r="M1005" t="str">
            <v>Առաքել Սերգեյի Գևորգյան</v>
          </cell>
          <cell r="N1005">
            <v>16</v>
          </cell>
          <cell r="O1005">
            <v>0</v>
          </cell>
          <cell r="P1005">
            <v>311</v>
          </cell>
          <cell r="Q1005">
            <v>0</v>
          </cell>
          <cell r="R1005">
            <v>21</v>
          </cell>
          <cell r="S1005">
            <v>71</v>
          </cell>
          <cell r="T1005">
            <v>1</v>
          </cell>
          <cell r="U1005">
            <v>44571</v>
          </cell>
          <cell r="V1005">
            <v>44575</v>
          </cell>
          <cell r="W1005">
            <v>5</v>
          </cell>
          <cell r="X1005" t="str">
            <v>Ստուգում պլանային</v>
          </cell>
          <cell r="Y1005" t="str">
            <v>Հավելված 16</v>
          </cell>
          <cell r="Z1005">
            <v>0</v>
          </cell>
          <cell r="AA1005">
            <v>1</v>
          </cell>
          <cell r="AC1005">
            <v>2</v>
          </cell>
          <cell r="AG1005">
            <v>0</v>
          </cell>
          <cell r="AH1005"/>
          <cell r="AI1005">
            <v>1</v>
          </cell>
          <cell r="AL1005">
            <v>71</v>
          </cell>
          <cell r="AM1005">
            <v>0</v>
          </cell>
          <cell r="AN1005">
            <v>71</v>
          </cell>
          <cell r="AO1005">
            <v>0</v>
          </cell>
          <cell r="AP1005">
            <v>44575</v>
          </cell>
        </row>
        <row r="1006">
          <cell r="F1006" t="str">
            <v>02629134</v>
          </cell>
          <cell r="G1006" t="str">
            <v>Կոտայք</v>
          </cell>
          <cell r="H1006" t="str">
            <v>ք.Երևան Կենտրոն Աղայան փողոց 11 բշ. 6 բն.</v>
          </cell>
          <cell r="I1006" t="str">
            <v>Կոտայքի մարզ, գ.Առինջ Պարույր Սևակի 17 փողոց 41 հողամաս</v>
          </cell>
          <cell r="J1006" t="str">
            <v>055112211</v>
          </cell>
          <cell r="K1006" t="str">
            <v>rosgazplus@mail.ru</v>
          </cell>
          <cell r="L1006" t="str">
            <v>տնօրենի լ/ա</v>
          </cell>
          <cell r="M1006" t="str">
            <v>Արազ Ֆեդյայի Թևանյան</v>
          </cell>
          <cell r="N1006">
            <v>16</v>
          </cell>
          <cell r="O1006">
            <v>10</v>
          </cell>
          <cell r="P1006">
            <v>321</v>
          </cell>
          <cell r="Q1006">
            <v>3.1152647975077881</v>
          </cell>
          <cell r="R1006">
            <v>23</v>
          </cell>
          <cell r="S1006">
            <v>76.115264797507791</v>
          </cell>
          <cell r="T1006">
            <v>1</v>
          </cell>
          <cell r="U1006">
            <v>44575</v>
          </cell>
          <cell r="V1006">
            <v>44578</v>
          </cell>
          <cell r="W1006">
            <v>2</v>
          </cell>
          <cell r="X1006" t="str">
            <v>Ստուգում պլանային</v>
          </cell>
          <cell r="Y1006" t="str">
            <v>Հավելված 16, կետ 6</v>
          </cell>
          <cell r="Z1006">
            <v>1</v>
          </cell>
          <cell r="AA1006" t="str">
            <v xml:space="preserve"> </v>
          </cell>
          <cell r="AB1006" t="str">
            <v>ԷՀ/1997, ԷՀ/5</v>
          </cell>
          <cell r="AC1006">
            <v>2</v>
          </cell>
          <cell r="AG1006">
            <v>0</v>
          </cell>
          <cell r="AH1006"/>
          <cell r="AI1006">
            <v>1</v>
          </cell>
          <cell r="AL1006">
            <v>76.115264797507791</v>
          </cell>
          <cell r="AM1006">
            <v>1</v>
          </cell>
          <cell r="AN1006">
            <v>76.115264797507791</v>
          </cell>
          <cell r="AO1006">
            <v>1</v>
          </cell>
          <cell r="AP1006">
            <v>44578</v>
          </cell>
        </row>
        <row r="1007">
          <cell r="F1007" t="str">
            <v>03552713</v>
          </cell>
          <cell r="G1007" t="str">
            <v>Կոտայք</v>
          </cell>
          <cell r="H1007" t="str">
            <v>գ.Առինջ Ա.Մնացականյանի փողոց 33 տուն</v>
          </cell>
          <cell r="I1007" t="str">
            <v>Կոտայքի մարզ, ք.Եղվարդ Երևանյան խճուղի 183</v>
          </cell>
          <cell r="J1007" t="str">
            <v>099089999</v>
          </cell>
          <cell r="L1007" t="str">
            <v>տնօրենի լ/ա</v>
          </cell>
          <cell r="M1007" t="str">
            <v>Արման Ղալեչյան Հովիկի</v>
          </cell>
          <cell r="N1007">
            <v>16</v>
          </cell>
          <cell r="O1007">
            <v>66</v>
          </cell>
          <cell r="P1007">
            <v>311</v>
          </cell>
          <cell r="Q1007">
            <v>21.221864951768488</v>
          </cell>
          <cell r="R1007">
            <v>23</v>
          </cell>
          <cell r="S1007">
            <v>94.221864951768481</v>
          </cell>
          <cell r="T1007">
            <v>1</v>
          </cell>
          <cell r="U1007">
            <v>44578</v>
          </cell>
          <cell r="V1007">
            <v>44579</v>
          </cell>
          <cell r="W1007">
            <v>2</v>
          </cell>
          <cell r="X1007" t="str">
            <v>Ստուգում պլանային</v>
          </cell>
          <cell r="Y1007" t="str">
            <v>Հավելված 16, կետեր` 6, 16, 20, 26, 27, 32, 36</v>
          </cell>
          <cell r="Z1007">
            <v>7</v>
          </cell>
          <cell r="AA1007" t="str">
            <v xml:space="preserve"> </v>
          </cell>
          <cell r="AB1007" t="str">
            <v>000057</v>
          </cell>
          <cell r="AC1007">
            <v>1</v>
          </cell>
          <cell r="AD1007">
            <v>1</v>
          </cell>
          <cell r="AE1007">
            <v>44755</v>
          </cell>
          <cell r="AF1007">
            <v>44755</v>
          </cell>
          <cell r="AG1007">
            <v>1</v>
          </cell>
          <cell r="AH1007">
            <v>4</v>
          </cell>
          <cell r="AI1007" t="str">
            <v xml:space="preserve"> </v>
          </cell>
          <cell r="AJ1007">
            <v>84.897106109324767</v>
          </cell>
          <cell r="AK1007">
            <v>2</v>
          </cell>
          <cell r="AL1007">
            <v>9.324758842443714</v>
          </cell>
          <cell r="AM1007">
            <v>3</v>
          </cell>
          <cell r="AN1007">
            <v>84.897106109324767</v>
          </cell>
          <cell r="AO1007">
            <v>4</v>
          </cell>
          <cell r="AP1007">
            <v>44755</v>
          </cell>
        </row>
        <row r="1008">
          <cell r="F1008" t="str">
            <v>04221862</v>
          </cell>
          <cell r="G1008" t="str">
            <v>Արարատ</v>
          </cell>
          <cell r="H1008" t="str">
            <v>ՀՀ Արարատի մարզ, Վերին Արտաշատ համայնք, Արարատյան 12</v>
          </cell>
          <cell r="I1008" t="str">
            <v>ՀՀ Արարատի մարզ, Վերին Արտաշատ համայնք, Արարատյան 12</v>
          </cell>
          <cell r="J1008" t="str">
            <v>՛091838888</v>
          </cell>
          <cell r="L1008" t="str">
            <v>տնօրեն</v>
          </cell>
          <cell r="M1008" t="str">
            <v>Արամ Կարապետյան Ֆեդյայի</v>
          </cell>
          <cell r="N1008">
            <v>16</v>
          </cell>
          <cell r="O1008">
            <v>46</v>
          </cell>
          <cell r="P1008">
            <v>329</v>
          </cell>
          <cell r="Q1008">
            <v>13.98176291793313</v>
          </cell>
          <cell r="R1008">
            <v>21</v>
          </cell>
          <cell r="S1008">
            <v>84.981762917933139</v>
          </cell>
          <cell r="T1008">
            <v>1</v>
          </cell>
          <cell r="U1008">
            <v>44593</v>
          </cell>
          <cell r="V1008">
            <v>44594</v>
          </cell>
          <cell r="W1008">
            <v>2</v>
          </cell>
          <cell r="X1008" t="str">
            <v>Ստուգում պլանային</v>
          </cell>
          <cell r="Y1008" t="str">
            <v>Հավելված 16, կետեր՝  26, 30, 32, 33, 34</v>
          </cell>
          <cell r="Z1008">
            <v>5</v>
          </cell>
          <cell r="AA1008" t="str">
            <v xml:space="preserve"> </v>
          </cell>
          <cell r="AB1008" t="str">
            <v>ՏԾ/Հ/25-2022-Ա</v>
          </cell>
          <cell r="AC1008">
            <v>2</v>
          </cell>
          <cell r="AG1008">
            <v>0</v>
          </cell>
          <cell r="AH1008"/>
          <cell r="AI1008">
            <v>1</v>
          </cell>
          <cell r="AL1008">
            <v>84.981762917933139</v>
          </cell>
          <cell r="AM1008">
            <v>5</v>
          </cell>
          <cell r="AN1008">
            <v>84.981762917933139</v>
          </cell>
          <cell r="AO1008">
            <v>5</v>
          </cell>
          <cell r="AP1008">
            <v>44594</v>
          </cell>
        </row>
        <row r="1009">
          <cell r="F1009" t="str">
            <v>04432462</v>
          </cell>
          <cell r="G1009" t="str">
            <v>Արմավիր</v>
          </cell>
          <cell r="H1009" t="str">
            <v xml:space="preserve">ՀՀ Արմավիրի մարզ ք․ Էջմիածին Անդրանիկի թղմ․ 48 տուն </v>
          </cell>
          <cell r="I1009" t="str">
            <v>ՀՀ Արմավիրի մարզ գ․ Գեղակերտ Խ․ Դաշտենցի փ․ 1</v>
          </cell>
          <cell r="J1009" t="str">
            <v>098-15-04-02</v>
          </cell>
          <cell r="L1009" t="str">
            <v>տնօրեն</v>
          </cell>
          <cell r="M1009" t="str">
            <v>Արմեն Աբգարյան</v>
          </cell>
          <cell r="N1009">
            <v>16</v>
          </cell>
          <cell r="O1009">
            <v>0</v>
          </cell>
          <cell r="P1009">
            <v>338</v>
          </cell>
          <cell r="Q1009">
            <v>0</v>
          </cell>
          <cell r="R1009">
            <v>27</v>
          </cell>
          <cell r="S1009">
            <v>77</v>
          </cell>
          <cell r="T1009">
            <v>1</v>
          </cell>
          <cell r="U1009">
            <v>44579</v>
          </cell>
          <cell r="V1009">
            <v>44580</v>
          </cell>
          <cell r="W1009">
            <v>2</v>
          </cell>
          <cell r="X1009" t="str">
            <v>Ստուգում պլանային</v>
          </cell>
          <cell r="Y1009" t="str">
            <v>Հավելված 16</v>
          </cell>
          <cell r="Z1009">
            <v>0</v>
          </cell>
          <cell r="AA1009">
            <v>1</v>
          </cell>
          <cell r="AC1009">
            <v>2</v>
          </cell>
          <cell r="AG1009">
            <v>0</v>
          </cell>
          <cell r="AH1009"/>
          <cell r="AI1009">
            <v>1</v>
          </cell>
          <cell r="AL1009">
            <v>77</v>
          </cell>
          <cell r="AM1009">
            <v>0</v>
          </cell>
          <cell r="AN1009">
            <v>77</v>
          </cell>
          <cell r="AO1009">
            <v>0</v>
          </cell>
          <cell r="AP1009">
            <v>44580</v>
          </cell>
        </row>
        <row r="1010">
          <cell r="F1010" t="str">
            <v>00927142</v>
          </cell>
          <cell r="G1010" t="str">
            <v>Լոռի</v>
          </cell>
          <cell r="H1010" t="str">
            <v>Երևան, Ավան 14 փ. 3 նրբ. 12</v>
          </cell>
          <cell r="I1010" t="str">
            <v>ՀՀ Լոռու մարզ,
Ղուրսալի համայնք, 
12 փող, 2</v>
          </cell>
          <cell r="J1010">
            <v>95222233</v>
          </cell>
          <cell r="L1010" t="str">
            <v>Տնօրեն</v>
          </cell>
          <cell r="M1010" t="str">
            <v xml:space="preserve">Վարդան Գդլյան Վաչագանի
</v>
          </cell>
          <cell r="N1010">
            <v>16</v>
          </cell>
          <cell r="O1010">
            <v>19</v>
          </cell>
          <cell r="P1010">
            <v>300</v>
          </cell>
          <cell r="Q1010">
            <v>6.3333333333333339</v>
          </cell>
          <cell r="R1010">
            <v>27</v>
          </cell>
          <cell r="S1010">
            <v>83.333333333333343</v>
          </cell>
          <cell r="T1010">
            <v>1</v>
          </cell>
          <cell r="U1010">
            <v>44606</v>
          </cell>
          <cell r="V1010">
            <v>44607</v>
          </cell>
          <cell r="W1010">
            <v>2</v>
          </cell>
          <cell r="X1010" t="str">
            <v>Ստուգում պլանային</v>
          </cell>
          <cell r="Y1010" t="str">
            <v>Հավելված 16, կետեր՝ 4, 33</v>
          </cell>
          <cell r="Z1010">
            <v>2</v>
          </cell>
          <cell r="AA1010" t="str">
            <v xml:space="preserve"> </v>
          </cell>
          <cell r="AB1010" t="str">
            <v>ՏԾ/Հ/125-2022</v>
          </cell>
          <cell r="AC1010">
            <v>2</v>
          </cell>
          <cell r="AG1010">
            <v>0</v>
          </cell>
          <cell r="AH1010"/>
          <cell r="AI1010">
            <v>1</v>
          </cell>
          <cell r="AL1010">
            <v>83.333333333333343</v>
          </cell>
          <cell r="AM1010">
            <v>2</v>
          </cell>
          <cell r="AN1010">
            <v>83.333333333333343</v>
          </cell>
          <cell r="AO1010">
            <v>2</v>
          </cell>
          <cell r="AP1010">
            <v>44607</v>
          </cell>
        </row>
        <row r="1011">
          <cell r="F1011">
            <v>46413156</v>
          </cell>
          <cell r="G1011" t="str">
            <v>Արարատ</v>
          </cell>
          <cell r="H1011" t="str">
            <v>ք. Վեդի Ս. Նիկողոսյան 63</v>
          </cell>
          <cell r="I1011" t="str">
            <v>Արարատի մարզ, ք․ Վեդի, Վանաշեն խճուղի-2</v>
          </cell>
          <cell r="J1011" t="str">
            <v>՛098080855</v>
          </cell>
          <cell r="L1011" t="str">
            <v>անհատ ձեռներեց</v>
          </cell>
          <cell r="M1011" t="str">
            <v>Վաչիկ Սաֆարյան</v>
          </cell>
          <cell r="N1011">
            <v>16</v>
          </cell>
          <cell r="O1011">
            <v>0</v>
          </cell>
          <cell r="P1011">
            <v>320</v>
          </cell>
          <cell r="Q1011">
            <v>0</v>
          </cell>
          <cell r="R1011">
            <v>21</v>
          </cell>
          <cell r="S1011">
            <v>71</v>
          </cell>
          <cell r="T1011">
            <v>1</v>
          </cell>
          <cell r="U1011">
            <v>44607</v>
          </cell>
          <cell r="V1011">
            <v>44608</v>
          </cell>
          <cell r="W1011">
            <v>2</v>
          </cell>
          <cell r="X1011" t="str">
            <v>Ստուգում պլանային</v>
          </cell>
          <cell r="Y1011" t="str">
            <v>Հավելված 16</v>
          </cell>
          <cell r="Z1011">
            <v>0</v>
          </cell>
          <cell r="AA1011">
            <v>1</v>
          </cell>
          <cell r="AB1011" t="str">
            <v>ՏԾ/ԷՀ/95-2022-Ա</v>
          </cell>
          <cell r="AC1011">
            <v>2</v>
          </cell>
          <cell r="AG1011">
            <v>0</v>
          </cell>
          <cell r="AH1011"/>
          <cell r="AI1011">
            <v>1</v>
          </cell>
          <cell r="AL1011">
            <v>71</v>
          </cell>
          <cell r="AM1011">
            <v>0</v>
          </cell>
          <cell r="AN1011">
            <v>71</v>
          </cell>
          <cell r="AO1011">
            <v>0</v>
          </cell>
          <cell r="AP1011">
            <v>44608</v>
          </cell>
        </row>
        <row r="1012">
          <cell r="F1012" t="str">
            <v>05203424</v>
          </cell>
          <cell r="G1012" t="str">
            <v>Արագածոտն</v>
          </cell>
          <cell r="H1012" t="str">
            <v>գ․ Միրաք</v>
          </cell>
          <cell r="I1012" t="str">
            <v>Արագածոտնի մարզ, գ․ Միրաք</v>
          </cell>
          <cell r="J1012" t="str">
            <v>(+374)94003414</v>
          </cell>
          <cell r="L1012" t="str">
            <v>տնօրեն</v>
          </cell>
          <cell r="M1012" t="str">
            <v>Հովհաննես Մարտիրոսյան Խլղաթի</v>
          </cell>
          <cell r="N1012">
            <v>16</v>
          </cell>
          <cell r="O1012">
            <v>84</v>
          </cell>
          <cell r="P1012">
            <v>319</v>
          </cell>
          <cell r="Q1012">
            <v>26.332288401253916</v>
          </cell>
          <cell r="R1012">
            <v>27</v>
          </cell>
          <cell r="S1012">
            <v>103.33228840125392</v>
          </cell>
          <cell r="T1012">
            <v>1</v>
          </cell>
          <cell r="U1012">
            <v>44609</v>
          </cell>
          <cell r="V1012">
            <v>44614</v>
          </cell>
          <cell r="W1012">
            <v>4</v>
          </cell>
          <cell r="X1012" t="str">
            <v>Ստուգում պլանային</v>
          </cell>
          <cell r="Y1012" t="str">
            <v>Հավելված 16, կետեր՝ 7, 21, 22, 23, 24, 25, 27, 28, 29</v>
          </cell>
          <cell r="Z1012">
            <v>9</v>
          </cell>
          <cell r="AA1012" t="str">
            <v xml:space="preserve"> </v>
          </cell>
          <cell r="AB1012" t="str">
            <v>ՏԾ/Հ/140-2022-Ա</v>
          </cell>
          <cell r="AC1012">
            <v>3</v>
          </cell>
          <cell r="AG1012">
            <v>0</v>
          </cell>
          <cell r="AH1012"/>
          <cell r="AI1012">
            <v>1</v>
          </cell>
          <cell r="AL1012">
            <v>103.33228840125392</v>
          </cell>
          <cell r="AM1012">
            <v>9</v>
          </cell>
          <cell r="AN1012">
            <v>103.33228840125392</v>
          </cell>
          <cell r="AO1012">
            <v>9</v>
          </cell>
          <cell r="AP1012">
            <v>44614</v>
          </cell>
        </row>
        <row r="1013">
          <cell r="F1013" t="str">
            <v>02549702</v>
          </cell>
          <cell r="G1013" t="str">
            <v xml:space="preserve">Երևան </v>
          </cell>
          <cell r="H1013" t="str">
            <v>Շիրակի փող․,  1/5</v>
          </cell>
          <cell r="I1013" t="str">
            <v>Երևան, Շիրակի փող․,  1/5</v>
          </cell>
          <cell r="L1013" t="str">
            <v xml:space="preserve">տնօրեն </v>
          </cell>
          <cell r="M1013" t="str">
            <v>Արտուշ Պապոյան Հրանդի</v>
          </cell>
          <cell r="N1013">
            <v>16</v>
          </cell>
          <cell r="O1013">
            <v>68</v>
          </cell>
          <cell r="P1013">
            <v>337</v>
          </cell>
          <cell r="Q1013">
            <v>20.178041543026705</v>
          </cell>
          <cell r="R1013">
            <v>25</v>
          </cell>
          <cell r="S1013">
            <v>95.178041543026708</v>
          </cell>
          <cell r="T1013">
            <v>1</v>
          </cell>
          <cell r="U1013">
            <v>44607</v>
          </cell>
          <cell r="V1013">
            <v>44609</v>
          </cell>
          <cell r="W1013">
            <v>3</v>
          </cell>
          <cell r="X1013" t="str">
            <v>Ստուգում պլանային</v>
          </cell>
          <cell r="Y1013" t="str">
            <v>Հավելված 16, կետեր՝ 4, 6, 22, 26, 30, 32, 36</v>
          </cell>
          <cell r="Z1013">
            <v>7</v>
          </cell>
          <cell r="AA1013" t="str">
            <v xml:space="preserve"> </v>
          </cell>
          <cell r="AB1013" t="str">
            <v>ՏԾ/Հ/124-2022-Ա</v>
          </cell>
          <cell r="AC1013">
            <v>1</v>
          </cell>
          <cell r="AG1013">
            <v>0</v>
          </cell>
          <cell r="AH1013"/>
          <cell r="AI1013">
            <v>1</v>
          </cell>
          <cell r="AL1013">
            <v>95.178041543026708</v>
          </cell>
          <cell r="AM1013">
            <v>7</v>
          </cell>
          <cell r="AN1013">
            <v>95.178041543026708</v>
          </cell>
          <cell r="AO1013">
            <v>7</v>
          </cell>
          <cell r="AP1013">
            <v>44609</v>
          </cell>
        </row>
        <row r="1014">
          <cell r="F1014" t="str">
            <v>04108776</v>
          </cell>
          <cell r="G1014" t="str">
            <v>Արարատ</v>
          </cell>
          <cell r="H1014" t="str">
            <v xml:space="preserve">ք․Վեդի </v>
          </cell>
          <cell r="I1014" t="str">
            <v>Արարատի մարզ, ք․Վեդի, Կասյան 28</v>
          </cell>
          <cell r="J1014" t="str">
            <v>՛043333393</v>
          </cell>
          <cell r="L1014" t="str">
            <v>տնօրեն</v>
          </cell>
          <cell r="M1014" t="str">
            <v>Անդրանիկ Նազարյան Հայկազի</v>
          </cell>
          <cell r="N1014">
            <v>16</v>
          </cell>
          <cell r="O1014">
            <v>29</v>
          </cell>
          <cell r="P1014">
            <v>329</v>
          </cell>
          <cell r="Q1014">
            <v>8.8145896656534948</v>
          </cell>
          <cell r="R1014">
            <v>23</v>
          </cell>
          <cell r="S1014">
            <v>81.8145896656535</v>
          </cell>
          <cell r="T1014">
            <v>1</v>
          </cell>
          <cell r="U1014">
            <v>44607</v>
          </cell>
          <cell r="V1014">
            <v>44608</v>
          </cell>
          <cell r="W1014">
            <v>2</v>
          </cell>
          <cell r="X1014" t="str">
            <v>Ստուգում պլանային</v>
          </cell>
          <cell r="Y1014" t="str">
            <v>Հավելված 16, կետեր՝ 6, 26, 30</v>
          </cell>
          <cell r="Z1014">
            <v>3</v>
          </cell>
          <cell r="AA1014" t="str">
            <v xml:space="preserve"> </v>
          </cell>
          <cell r="AB1014" t="str">
            <v>ՏԾ/ԷՀ/122-2022-Ա</v>
          </cell>
          <cell r="AC1014">
            <v>2</v>
          </cell>
          <cell r="AG1014">
            <v>0</v>
          </cell>
          <cell r="AH1014"/>
          <cell r="AI1014">
            <v>1</v>
          </cell>
          <cell r="AL1014">
            <v>81.8145896656535</v>
          </cell>
          <cell r="AM1014">
            <v>3</v>
          </cell>
          <cell r="AN1014">
            <v>81.8145896656535</v>
          </cell>
          <cell r="AO1014">
            <v>3</v>
          </cell>
          <cell r="AP1014">
            <v>44608</v>
          </cell>
        </row>
        <row r="1015">
          <cell r="F1015" t="str">
            <v>00158379</v>
          </cell>
          <cell r="G1015" t="str">
            <v>Տավուշ</v>
          </cell>
          <cell r="H1015" t="str">
            <v>ՀՀ ք․ Երևան , Սևքարեցի Սաքոյի փող․, տուն /66 Արաբկիր</v>
          </cell>
          <cell r="I1015" t="str">
            <v xml:space="preserve">ՀՀ Տավուշի մարզ, Այրում համայնք գ․ Հաղթանակ 1 </v>
          </cell>
          <cell r="L1015" t="str">
            <v>Տնօրեն</v>
          </cell>
          <cell r="M1015" t="str">
            <v>Վահրամ Մարգարյան</v>
          </cell>
          <cell r="N1015">
            <v>16</v>
          </cell>
          <cell r="O1015">
            <v>36</v>
          </cell>
          <cell r="P1015">
            <v>151</v>
          </cell>
          <cell r="Q1015">
            <v>23.841059602649008</v>
          </cell>
          <cell r="R1015">
            <v>19</v>
          </cell>
          <cell r="S1015">
            <v>92.841059602649011</v>
          </cell>
          <cell r="T1015">
            <v>1</v>
          </cell>
          <cell r="U1015">
            <v>44607</v>
          </cell>
          <cell r="V1015">
            <v>44608</v>
          </cell>
          <cell r="W1015">
            <v>2</v>
          </cell>
          <cell r="X1015" t="str">
            <v>Ստուգում պլանային</v>
          </cell>
          <cell r="Y1015" t="str">
            <v>Հավելված 16, կետեր՝ 14, 26, 32, 33</v>
          </cell>
          <cell r="Z1015">
            <v>4</v>
          </cell>
          <cell r="AA1015" t="str">
            <v xml:space="preserve"> </v>
          </cell>
          <cell r="AB1015" t="str">
            <v>ՏԾ/ԷՀ/11-2022</v>
          </cell>
          <cell r="AC1015">
            <v>3</v>
          </cell>
          <cell r="AG1015">
            <v>0</v>
          </cell>
          <cell r="AH1015"/>
          <cell r="AI1015">
            <v>1</v>
          </cell>
          <cell r="AL1015">
            <v>92.841059602649011</v>
          </cell>
          <cell r="AM1015">
            <v>4</v>
          </cell>
          <cell r="AN1015">
            <v>92.841059602649011</v>
          </cell>
          <cell r="AO1015">
            <v>4</v>
          </cell>
          <cell r="AP1015">
            <v>44608</v>
          </cell>
        </row>
        <row r="1016">
          <cell r="F1016" t="str">
            <v>08623409</v>
          </cell>
          <cell r="G1016" t="str">
            <v>Գեղարքունիք</v>
          </cell>
          <cell r="H1016" t="str">
            <v>ք․Սևան, Ձկնորսների փ, տուն 9</v>
          </cell>
          <cell r="I1016" t="str">
            <v>Գեղարքունիքի մարզ, ք․Սևան, Երևանյան խճ 53</v>
          </cell>
          <cell r="J1016" t="str">
            <v>094 333 344</v>
          </cell>
          <cell r="L1016" t="str">
            <v>տնօրեն</v>
          </cell>
          <cell r="M1016" t="str">
            <v>Արա Ռաֆիկի Սմբատյան</v>
          </cell>
          <cell r="N1016">
            <v>16</v>
          </cell>
          <cell r="O1016">
            <v>186</v>
          </cell>
          <cell r="P1016">
            <v>283</v>
          </cell>
          <cell r="Q1016">
            <v>65.724381625441694</v>
          </cell>
          <cell r="R1016">
            <v>21</v>
          </cell>
          <cell r="S1016">
            <v>136.72438162544171</v>
          </cell>
          <cell r="T1016">
            <v>1</v>
          </cell>
          <cell r="U1016">
            <v>44599</v>
          </cell>
          <cell r="V1016">
            <v>44601</v>
          </cell>
          <cell r="W1016">
            <v>3</v>
          </cell>
          <cell r="X1016" t="str">
            <v>Ստուգում պլանային</v>
          </cell>
          <cell r="Y1016" t="str">
            <v>Հավելված 16, կետեր՝  1, 2, 6, 7, 9, 13, 14, 17, 19, 20, 22, 23, 24, 26, 27, 28, 30, 32, 33, 34</v>
          </cell>
          <cell r="Z1016">
            <v>20</v>
          </cell>
          <cell r="AA1016" t="str">
            <v xml:space="preserve"> </v>
          </cell>
          <cell r="AB1016" t="str">
            <v>ՏԾ/Հ/75-2022-Ա                          /000086/</v>
          </cell>
          <cell r="AC1016">
            <v>2</v>
          </cell>
          <cell r="AG1016">
            <v>0</v>
          </cell>
          <cell r="AH1016"/>
          <cell r="AI1016">
            <v>1</v>
          </cell>
          <cell r="AL1016">
            <v>136.72438162544171</v>
          </cell>
          <cell r="AM1016">
            <v>20</v>
          </cell>
          <cell r="AN1016">
            <v>136.72438162544171</v>
          </cell>
          <cell r="AO1016">
            <v>20</v>
          </cell>
          <cell r="AP1016">
            <v>44601</v>
          </cell>
        </row>
        <row r="1017">
          <cell r="F1017" t="str">
            <v>04432411</v>
          </cell>
          <cell r="G1017" t="str">
            <v>Գեղարքունիք</v>
          </cell>
          <cell r="H1017" t="str">
            <v>Արմավիրի մարզ, ք․Արմավիր, Սահմանապահների փ, շենք 6Ա/38</v>
          </cell>
          <cell r="I1017" t="str">
            <v>Գեղարքունիքի մարզ, ք․Սևան, Լճաշենի վարչական տարածք, 17/37</v>
          </cell>
          <cell r="J1017">
            <v>77716190</v>
          </cell>
          <cell r="L1017" t="str">
            <v>տնօրեն</v>
          </cell>
          <cell r="M1017" t="str">
            <v>Սարգիս Ֆրունզիկի Աֆրիկյան</v>
          </cell>
          <cell r="N1017">
            <v>16</v>
          </cell>
          <cell r="O1017">
            <v>188</v>
          </cell>
          <cell r="P1017">
            <v>328</v>
          </cell>
          <cell r="Q1017">
            <v>57.317073170731703</v>
          </cell>
          <cell r="R1017">
            <v>21</v>
          </cell>
          <cell r="S1017">
            <v>128.3170731707317</v>
          </cell>
          <cell r="T1017">
            <v>1</v>
          </cell>
          <cell r="U1017">
            <v>44593</v>
          </cell>
          <cell r="V1017">
            <v>44595</v>
          </cell>
          <cell r="W1017">
            <v>3</v>
          </cell>
          <cell r="X1017" t="str">
            <v>Ստուգում պլանային</v>
          </cell>
          <cell r="Y1017" t="str">
            <v>Հավելված 16, կետեր՝ 1, 2, 6, 7, 13, 17, 21, 22, 23, 24, 26, 27, 28, 29, 30, 32, 33, 34, 35, 36</v>
          </cell>
          <cell r="Z1017">
            <v>20</v>
          </cell>
          <cell r="AA1017" t="str">
            <v xml:space="preserve"> </v>
          </cell>
          <cell r="AB1017" t="str">
            <v>ՏԾ/Հ/30-2022-Ա                          /000088/</v>
          </cell>
          <cell r="AC1017">
            <v>2</v>
          </cell>
          <cell r="AG1017">
            <v>0</v>
          </cell>
          <cell r="AH1017"/>
          <cell r="AI1017">
            <v>1</v>
          </cell>
          <cell r="AL1017">
            <v>128.3170731707317</v>
          </cell>
          <cell r="AM1017">
            <v>20</v>
          </cell>
          <cell r="AN1017">
            <v>128.3170731707317</v>
          </cell>
          <cell r="AO1017">
            <v>20</v>
          </cell>
          <cell r="AP1017">
            <v>44595</v>
          </cell>
        </row>
        <row r="1018">
          <cell r="F1018" t="str">
            <v>08610107</v>
          </cell>
          <cell r="G1018" t="str">
            <v>Գեղարքունիք</v>
          </cell>
          <cell r="H1018" t="str">
            <v>ք․Սևան, 5-րդ միկրոթաղամաս, շենք 12/19</v>
          </cell>
          <cell r="I1018" t="str">
            <v>Գեղարքունիքի մարզ, ք․Սևան, Ծովագյուղի վարչական տարածք</v>
          </cell>
          <cell r="J1018" t="str">
            <v>077 80 02 04</v>
          </cell>
          <cell r="L1018" t="str">
            <v>նախագահ</v>
          </cell>
          <cell r="M1018" t="str">
            <v>Լյովա Շավարշի Ֆերոյան</v>
          </cell>
          <cell r="N1018">
            <v>16</v>
          </cell>
          <cell r="O1018">
            <v>157</v>
          </cell>
          <cell r="P1018">
            <v>309</v>
          </cell>
          <cell r="Q1018">
            <v>50.809061488673137</v>
          </cell>
          <cell r="R1018">
            <v>21</v>
          </cell>
          <cell r="S1018">
            <v>121.80906148867314</v>
          </cell>
          <cell r="T1018">
            <v>1</v>
          </cell>
          <cell r="U1018">
            <v>44608</v>
          </cell>
          <cell r="V1018">
            <v>44610</v>
          </cell>
          <cell r="W1018">
            <v>3</v>
          </cell>
          <cell r="X1018" t="str">
            <v>Ստուգում պլանային</v>
          </cell>
          <cell r="Y1018" t="str">
            <v>Հավելված 16, կետեր՝ 1, 2, 6, 9, 13, 14, 21, 22, 23, 24, 26, 27, 28, 29, 30, 32, 34</v>
          </cell>
          <cell r="Z1018">
            <v>17</v>
          </cell>
          <cell r="AA1018" t="str">
            <v xml:space="preserve"> </v>
          </cell>
          <cell r="AB1018" t="str">
            <v>ՏԾ/Հ/118-2022-Ա                          /000087/</v>
          </cell>
          <cell r="AC1018">
            <v>2</v>
          </cell>
          <cell r="AG1018">
            <v>0</v>
          </cell>
          <cell r="AH1018"/>
          <cell r="AI1018">
            <v>1</v>
          </cell>
          <cell r="AL1018">
            <v>121.80906148867314</v>
          </cell>
          <cell r="AM1018">
            <v>17</v>
          </cell>
          <cell r="AN1018">
            <v>121.80906148867314</v>
          </cell>
          <cell r="AO1018">
            <v>17</v>
          </cell>
          <cell r="AP1018">
            <v>44610</v>
          </cell>
        </row>
        <row r="1019">
          <cell r="F1019" t="str">
            <v>06947366</v>
          </cell>
          <cell r="G1019" t="str">
            <v>Լոռի</v>
          </cell>
          <cell r="H1019" t="str">
            <v>ՀՀ Լոռու մարզ,
ք․Վանաձոր, Շիրակի խճ․38</v>
          </cell>
          <cell r="I1019" t="str">
            <v>ՀՀ Լոռու մարզ,
ք․Վանաձոր, Շիրակի խճ․38</v>
          </cell>
          <cell r="J1019">
            <v>77810028</v>
          </cell>
          <cell r="L1019" t="str">
            <v xml:space="preserve">Տնօրեն
</v>
          </cell>
          <cell r="M1019" t="str">
            <v>Շոթա
Ոփյան
Մամիկոնի</v>
          </cell>
          <cell r="N1019">
            <v>16</v>
          </cell>
          <cell r="O1019">
            <v>48</v>
          </cell>
          <cell r="P1019">
            <v>292</v>
          </cell>
          <cell r="Q1019">
            <v>16.43835616438356</v>
          </cell>
          <cell r="R1019">
            <v>21</v>
          </cell>
          <cell r="S1019">
            <v>87.438356164383563</v>
          </cell>
          <cell r="T1019">
            <v>1</v>
          </cell>
          <cell r="U1019">
            <v>44635</v>
          </cell>
          <cell r="V1019">
            <v>44636</v>
          </cell>
          <cell r="W1019">
            <v>2</v>
          </cell>
          <cell r="X1019" t="str">
            <v>Ստուգում պլանային</v>
          </cell>
          <cell r="Y1019" t="str">
            <v>Հավելված 16, կետեր՝ 4, 26, 30, 31, 32</v>
          </cell>
          <cell r="Z1019">
            <v>5</v>
          </cell>
          <cell r="AA1019" t="str">
            <v xml:space="preserve"> </v>
          </cell>
          <cell r="AB1019" t="str">
            <v>Հ/265</v>
          </cell>
          <cell r="AC1019">
            <v>2</v>
          </cell>
          <cell r="AG1019">
            <v>0</v>
          </cell>
          <cell r="AH1019"/>
          <cell r="AI1019">
            <v>1</v>
          </cell>
          <cell r="AL1019">
            <v>87.438356164383563</v>
          </cell>
          <cell r="AM1019">
            <v>5</v>
          </cell>
          <cell r="AN1019">
            <v>87.438356164383563</v>
          </cell>
          <cell r="AO1019">
            <v>5</v>
          </cell>
          <cell r="AP1019">
            <v>44636</v>
          </cell>
        </row>
        <row r="1020">
          <cell r="F1020" t="str">
            <v>57203208</v>
          </cell>
          <cell r="G1020" t="str">
            <v>Շիրակ</v>
          </cell>
          <cell r="H1020" t="str">
            <v>ք.Գյումրի Մ.Ավետիսյան 21</v>
          </cell>
          <cell r="I1020" t="str">
            <v>Շիրակի մարզ, գյուղ Ազատան  55 փողոց 3</v>
          </cell>
          <cell r="J1020" t="str">
            <v>099-40-65-95</v>
          </cell>
          <cell r="L1020" t="str">
            <v>ԱՁ</v>
          </cell>
          <cell r="M1020" t="str">
            <v>Սուրիկ Արշալույսի Թալալյան</v>
          </cell>
          <cell r="N1020">
            <v>16</v>
          </cell>
          <cell r="O1020">
            <v>37</v>
          </cell>
          <cell r="P1020">
            <v>200</v>
          </cell>
          <cell r="Q1020">
            <v>18.5</v>
          </cell>
          <cell r="R1020">
            <v>21</v>
          </cell>
          <cell r="S1020">
            <v>89.5</v>
          </cell>
          <cell r="T1020">
            <v>1</v>
          </cell>
          <cell r="U1020">
            <v>44627</v>
          </cell>
          <cell r="V1020">
            <v>44629</v>
          </cell>
          <cell r="W1020">
            <v>2</v>
          </cell>
          <cell r="X1020" t="str">
            <v>Ստուգում պլանային</v>
          </cell>
          <cell r="Y1020" t="str">
            <v>Հավելված 16, կետեր՝ 10, 32, 33, 34</v>
          </cell>
          <cell r="Z1020">
            <v>4</v>
          </cell>
          <cell r="AA1020" t="str">
            <v xml:space="preserve"> </v>
          </cell>
          <cell r="AB1020" t="str">
            <v>000002</v>
          </cell>
          <cell r="AC1020">
            <v>3</v>
          </cell>
          <cell r="AG1020">
            <v>0</v>
          </cell>
          <cell r="AH1020"/>
          <cell r="AI1020">
            <v>1</v>
          </cell>
          <cell r="AL1020">
            <v>89.5</v>
          </cell>
          <cell r="AM1020">
            <v>4</v>
          </cell>
          <cell r="AN1020">
            <v>89.5</v>
          </cell>
          <cell r="AO1020">
            <v>4</v>
          </cell>
          <cell r="AP1020">
            <v>44629</v>
          </cell>
        </row>
        <row r="1021">
          <cell r="F1021" t="str">
            <v>05550716</v>
          </cell>
          <cell r="G1021" t="str">
            <v>Շիրակ</v>
          </cell>
          <cell r="H1021" t="str">
            <v>ք.Գյումրի Խրիմյան Հայրիկ 42/1</v>
          </cell>
          <cell r="I1021" t="str">
            <v>Շիրակի մարզ, ք.Գյումրի Խրիմյան Հայրիկ 42/1</v>
          </cell>
          <cell r="J1021" t="str">
            <v>091-33-11-21</v>
          </cell>
          <cell r="L1021" t="str">
            <v>տնօրեն</v>
          </cell>
          <cell r="M1021" t="str">
            <v>Ռոման Վահանի Զիրոյան</v>
          </cell>
          <cell r="N1021">
            <v>16</v>
          </cell>
          <cell r="O1021">
            <v>83</v>
          </cell>
          <cell r="P1021">
            <v>254</v>
          </cell>
          <cell r="Q1021">
            <v>32.677165354330704</v>
          </cell>
          <cell r="R1021">
            <v>27</v>
          </cell>
          <cell r="S1021">
            <v>109.6771653543307</v>
          </cell>
          <cell r="T1021">
            <v>1</v>
          </cell>
          <cell r="U1021">
            <v>44630</v>
          </cell>
          <cell r="V1021">
            <v>44631</v>
          </cell>
          <cell r="W1021">
            <v>2</v>
          </cell>
          <cell r="X1021" t="str">
            <v>Ստուգում պլանային</v>
          </cell>
          <cell r="Y1021" t="str">
            <v>Հավելված 16, կետեր՝ 4, 6, 9, 26, 28, 29, 32, 33, 34</v>
          </cell>
          <cell r="Z1021">
            <v>9</v>
          </cell>
          <cell r="AA1021" t="str">
            <v xml:space="preserve"> </v>
          </cell>
          <cell r="AB1021" t="str">
            <v>000003</v>
          </cell>
          <cell r="AC1021">
            <v>3</v>
          </cell>
          <cell r="AG1021">
            <v>0</v>
          </cell>
          <cell r="AH1021"/>
          <cell r="AI1021">
            <v>1</v>
          </cell>
          <cell r="AL1021">
            <v>109.6771653543307</v>
          </cell>
          <cell r="AM1021">
            <v>9</v>
          </cell>
          <cell r="AN1021">
            <v>109.6771653543307</v>
          </cell>
          <cell r="AO1021">
            <v>9</v>
          </cell>
          <cell r="AP1021">
            <v>44631</v>
          </cell>
        </row>
        <row r="1022">
          <cell r="F1022" t="str">
            <v>57314637</v>
          </cell>
          <cell r="G1022" t="str">
            <v>Շիրակ</v>
          </cell>
          <cell r="H1022" t="str">
            <v>ք.Գյումրի Գերցենի փողոց 12 շենք 56 բնակարան</v>
          </cell>
          <cell r="I1022" t="str">
            <v>Շիրակի մարզ, ք.Գյումրի Մ.Խորենացի 54</v>
          </cell>
          <cell r="J1022" t="str">
            <v>093-00-14-16</v>
          </cell>
          <cell r="L1022" t="str">
            <v>ԱՁ</v>
          </cell>
          <cell r="M1022" t="str">
            <v>Կարեն Արմենի Հակոբյան</v>
          </cell>
          <cell r="N1022">
            <v>16</v>
          </cell>
          <cell r="O1022">
            <v>46</v>
          </cell>
          <cell r="P1022">
            <v>217</v>
          </cell>
          <cell r="Q1022">
            <v>21.198156682027651</v>
          </cell>
          <cell r="R1022">
            <v>27</v>
          </cell>
          <cell r="S1022">
            <v>98.198156682027644</v>
          </cell>
          <cell r="T1022">
            <v>1</v>
          </cell>
          <cell r="U1022">
            <v>44648</v>
          </cell>
          <cell r="V1022">
            <v>44649</v>
          </cell>
          <cell r="W1022">
            <v>2</v>
          </cell>
          <cell r="X1022" t="str">
            <v>Ստուգում պլանային</v>
          </cell>
          <cell r="Y1022" t="str">
            <v>Հավելված 16, կետեր՝ 9, 10, 32, 33, 34</v>
          </cell>
          <cell r="Z1022">
            <v>5</v>
          </cell>
          <cell r="AA1022" t="str">
            <v xml:space="preserve"> </v>
          </cell>
          <cell r="AC1022">
            <v>3</v>
          </cell>
          <cell r="AG1022">
            <v>0</v>
          </cell>
          <cell r="AH1022"/>
          <cell r="AI1022">
            <v>1</v>
          </cell>
          <cell r="AL1022">
            <v>98.198156682027644</v>
          </cell>
          <cell r="AM1022">
            <v>5</v>
          </cell>
          <cell r="AN1022">
            <v>98.198156682027644</v>
          </cell>
          <cell r="AO1022">
            <v>5</v>
          </cell>
          <cell r="AP1022">
            <v>44649</v>
          </cell>
        </row>
        <row r="1023">
          <cell r="F1023" t="str">
            <v>03022566</v>
          </cell>
          <cell r="G1023" t="str">
            <v>Կոտայք</v>
          </cell>
          <cell r="H1023" t="str">
            <v>ք.Հրազդան Վանատուր թաղամաս  թիվ 76Ա</v>
          </cell>
          <cell r="I1023" t="str">
            <v>Կոտայքի մարզ, ք.Հրազդան Վանատուր թաղամաս Հայ Ֆիդայինների փողոց թիվ 58</v>
          </cell>
          <cell r="J1023" t="str">
            <v>098444604</v>
          </cell>
          <cell r="K1023" t="str">
            <v>apconsulting2018@gmail.com</v>
          </cell>
          <cell r="L1023" t="str">
            <v>տնօրեն</v>
          </cell>
          <cell r="M1023" t="str">
            <v>Վահագն Վանյայի Ասատրյան</v>
          </cell>
          <cell r="N1023">
            <v>16</v>
          </cell>
          <cell r="O1023">
            <v>0</v>
          </cell>
          <cell r="P1023">
            <v>329</v>
          </cell>
          <cell r="Q1023">
            <v>0</v>
          </cell>
          <cell r="R1023">
            <v>23</v>
          </cell>
          <cell r="S1023">
            <v>73</v>
          </cell>
          <cell r="T1023">
            <v>1</v>
          </cell>
          <cell r="U1023">
            <v>44644</v>
          </cell>
          <cell r="V1023">
            <v>44645</v>
          </cell>
          <cell r="W1023">
            <v>2</v>
          </cell>
          <cell r="X1023" t="str">
            <v>Ստուգում պլանային</v>
          </cell>
          <cell r="Y1023" t="str">
            <v>Հավելված 16</v>
          </cell>
          <cell r="Z1023">
            <v>0</v>
          </cell>
          <cell r="AA1023">
            <v>1</v>
          </cell>
          <cell r="AC1023">
            <v>1</v>
          </cell>
          <cell r="AG1023">
            <v>0</v>
          </cell>
          <cell r="AH1023"/>
          <cell r="AI1023">
            <v>1</v>
          </cell>
          <cell r="AL1023">
            <v>73</v>
          </cell>
          <cell r="AM1023">
            <v>0</v>
          </cell>
          <cell r="AN1023">
            <v>73</v>
          </cell>
          <cell r="AO1023">
            <v>0</v>
          </cell>
          <cell r="AP1023">
            <v>44645</v>
          </cell>
        </row>
        <row r="1024">
          <cell r="F1024" t="str">
            <v>03545485</v>
          </cell>
          <cell r="G1024" t="str">
            <v>Կոտայք</v>
          </cell>
          <cell r="H1024" t="str">
            <v>Ջրվեժ համայնք 1-ին փողոց 1-ին փակուղի թիվ 2 տուն</v>
          </cell>
          <cell r="I1024" t="str">
            <v>Կոտայքի մարզ, գ.Նոր Արտամետ 21-րդ փողոց թիվ 3</v>
          </cell>
          <cell r="J1024" t="str">
            <v>093 20 54 14</v>
          </cell>
          <cell r="K1024" t="str">
            <v>gexamnavasardyan3@gmail.com</v>
          </cell>
          <cell r="L1024" t="str">
            <v>տնօրեն</v>
          </cell>
          <cell r="M1024" t="str">
            <v>Գեղամ Միասնիկի Նավասարդյան</v>
          </cell>
          <cell r="N1024">
            <v>16</v>
          </cell>
          <cell r="O1024">
            <v>67</v>
          </cell>
          <cell r="P1024">
            <v>303</v>
          </cell>
          <cell r="Q1024">
            <v>22.112211221122113</v>
          </cell>
          <cell r="R1024">
            <v>21</v>
          </cell>
          <cell r="S1024">
            <v>93.112211221122109</v>
          </cell>
          <cell r="T1024">
            <v>1</v>
          </cell>
          <cell r="U1024">
            <v>44637</v>
          </cell>
          <cell r="V1024">
            <v>44638</v>
          </cell>
          <cell r="W1024">
            <v>2</v>
          </cell>
          <cell r="X1024" t="str">
            <v>Ստուգում պլանային</v>
          </cell>
          <cell r="Y1024" t="str">
            <v>Հավելված 16, կետեր՝ 9, 21, 22, 26, 27, 30, 31</v>
          </cell>
          <cell r="Z1024">
            <v>7</v>
          </cell>
          <cell r="AA1024" t="str">
            <v xml:space="preserve"> </v>
          </cell>
          <cell r="AB1024" t="str">
            <v>000111</v>
          </cell>
          <cell r="AC1024">
            <v>1</v>
          </cell>
          <cell r="AG1024">
            <v>0</v>
          </cell>
          <cell r="AH1024"/>
          <cell r="AI1024">
            <v>1</v>
          </cell>
          <cell r="AL1024">
            <v>93.112211221122109</v>
          </cell>
          <cell r="AM1024">
            <v>7</v>
          </cell>
          <cell r="AN1024">
            <v>93.112211221122109</v>
          </cell>
          <cell r="AO1024">
            <v>7</v>
          </cell>
          <cell r="AP1024">
            <v>44638</v>
          </cell>
        </row>
        <row r="1025">
          <cell r="F1025" t="str">
            <v>05024852</v>
          </cell>
          <cell r="G1025" t="str">
            <v>Արագածոտն</v>
          </cell>
          <cell r="H1025" t="str">
            <v>Ալագյազ համայնք, գ․ Կանիաշիր, 8-րդ փողոց 2</v>
          </cell>
          <cell r="I1025" t="str">
            <v>Արագածոտնի մարզ, Ալագյազ համայնք, գ․ Կանիաշիր, 8-րդ փողոց 2</v>
          </cell>
          <cell r="J1025" t="str">
            <v>(+374)93874490</v>
          </cell>
          <cell r="L1025" t="str">
            <v>տնօրեն</v>
          </cell>
          <cell r="M1025" t="str">
            <v>Ջուլիետա Բարսեղյան</v>
          </cell>
          <cell r="N1025">
            <v>16</v>
          </cell>
          <cell r="O1025">
            <v>130</v>
          </cell>
          <cell r="P1025">
            <v>319</v>
          </cell>
          <cell r="Q1025">
            <v>40.752351097178682</v>
          </cell>
          <cell r="R1025">
            <v>27</v>
          </cell>
          <cell r="S1025">
            <v>117.75235109717869</v>
          </cell>
          <cell r="T1025">
            <v>1</v>
          </cell>
          <cell r="U1025">
            <v>44613</v>
          </cell>
          <cell r="V1025">
            <v>44617</v>
          </cell>
          <cell r="W1025">
            <v>5</v>
          </cell>
          <cell r="X1025" t="str">
            <v>Ստուգում պլանային</v>
          </cell>
          <cell r="Y1025" t="str">
            <v>Հավելված 16, կետեր՝ 6, 8, 21, 22, 23, 24, 25, 26, 27, 28, 29, 32, 33, 34</v>
          </cell>
          <cell r="Z1025">
            <v>14</v>
          </cell>
          <cell r="AA1025" t="str">
            <v xml:space="preserve"> </v>
          </cell>
          <cell r="AB1025" t="str">
            <v>ՏԾ/Հ/143-2022-Ա</v>
          </cell>
          <cell r="AC1025">
            <v>3</v>
          </cell>
          <cell r="AD1025">
            <v>1</v>
          </cell>
          <cell r="AE1025">
            <v>44798</v>
          </cell>
          <cell r="AF1025">
            <v>44799</v>
          </cell>
          <cell r="AG1025">
            <v>2</v>
          </cell>
          <cell r="AH1025">
            <v>11</v>
          </cell>
          <cell r="AI1025" t="str">
            <v xml:space="preserve"> </v>
          </cell>
          <cell r="AJ1025">
            <v>109.28840125391849</v>
          </cell>
          <cell r="AK1025">
            <v>2</v>
          </cell>
          <cell r="AL1025">
            <v>8.4639498432601954</v>
          </cell>
          <cell r="AM1025">
            <v>3</v>
          </cell>
          <cell r="AN1025">
            <v>109.28840125391849</v>
          </cell>
          <cell r="AO1025">
            <v>11</v>
          </cell>
          <cell r="AP1025">
            <v>44799</v>
          </cell>
        </row>
        <row r="1026">
          <cell r="F1026" t="str">
            <v>04434167</v>
          </cell>
          <cell r="G1026" t="str">
            <v>Արմավիր</v>
          </cell>
          <cell r="H1026" t="str">
            <v>ՀՀ Արմավիրի մարզ գ․ Քարակերտ Հինգ հարկերի փ․ 3</v>
          </cell>
          <cell r="I1026" t="str">
            <v>ՀՀ Արմավիրի մարզ գ․ Քարակերտ Հինգ հարկերի փ․ 3</v>
          </cell>
          <cell r="J1026" t="str">
            <v>055-50-60-55</v>
          </cell>
          <cell r="L1026" t="str">
            <v xml:space="preserve">տնօրեն </v>
          </cell>
          <cell r="M1026" t="str">
            <v>Վարդան Գալստյան</v>
          </cell>
          <cell r="N1026">
            <v>16</v>
          </cell>
          <cell r="O1026">
            <v>37</v>
          </cell>
          <cell r="P1026">
            <v>245</v>
          </cell>
          <cell r="Q1026">
            <v>15.102040816326531</v>
          </cell>
          <cell r="R1026">
            <v>27</v>
          </cell>
          <cell r="S1026">
            <v>92.102040816326536</v>
          </cell>
          <cell r="T1026">
            <v>1</v>
          </cell>
          <cell r="U1026">
            <v>44648</v>
          </cell>
          <cell r="V1026">
            <v>44648</v>
          </cell>
          <cell r="W1026">
            <v>1</v>
          </cell>
          <cell r="X1026" t="str">
            <v>Ստուգում պլանային</v>
          </cell>
          <cell r="Y1026" t="str">
            <v>Հավելված 16, կետեր՝ 30, 32, 33, 34</v>
          </cell>
          <cell r="Z1026">
            <v>4</v>
          </cell>
          <cell r="AA1026" t="str">
            <v xml:space="preserve"> </v>
          </cell>
          <cell r="AB1026" t="str">
            <v>N 000198</v>
          </cell>
          <cell r="AC1026">
            <v>2</v>
          </cell>
          <cell r="AG1026">
            <v>0</v>
          </cell>
          <cell r="AH1026"/>
          <cell r="AI1026">
            <v>1</v>
          </cell>
          <cell r="AL1026">
            <v>92.102040816326536</v>
          </cell>
          <cell r="AM1026">
            <v>4</v>
          </cell>
          <cell r="AN1026">
            <v>92.102040816326536</v>
          </cell>
          <cell r="AO1026">
            <v>4</v>
          </cell>
          <cell r="AP1026">
            <v>44648</v>
          </cell>
        </row>
        <row r="1027">
          <cell r="F1027" t="str">
            <v>08805286</v>
          </cell>
          <cell r="G1027" t="str">
            <v>Գեղարքունիք</v>
          </cell>
          <cell r="H1027" t="str">
            <v>Գեղարքունիքի մարզ, գյուղ Լուսակունք</v>
          </cell>
          <cell r="I1027" t="str">
            <v>Գեղարքունիքի մարզ, գյուղ Լուսակունք</v>
          </cell>
          <cell r="J1027" t="str">
            <v>094 14 14 70</v>
          </cell>
          <cell r="L1027" t="str">
            <v>տնօրեն</v>
          </cell>
          <cell r="M1027" t="str">
            <v>Պերճ Մարտիկի Մարգարյան</v>
          </cell>
          <cell r="N1027">
            <v>16</v>
          </cell>
          <cell r="O1027">
            <v>57</v>
          </cell>
          <cell r="P1027">
            <v>301</v>
          </cell>
          <cell r="Q1027">
            <v>18.93687707641196</v>
          </cell>
          <cell r="R1027">
            <v>21</v>
          </cell>
          <cell r="S1027">
            <v>89.93687707641196</v>
          </cell>
          <cell r="T1027">
            <v>2</v>
          </cell>
          <cell r="U1027">
            <v>44634</v>
          </cell>
          <cell r="V1027">
            <v>44636</v>
          </cell>
          <cell r="W1027">
            <v>3</v>
          </cell>
          <cell r="X1027" t="str">
            <v>Ստուգում պլանային</v>
          </cell>
          <cell r="Y1027" t="str">
            <v>Հավելված 16, կետեր՝ 1,2,6,7,13,30</v>
          </cell>
          <cell r="Z1027">
            <v>6</v>
          </cell>
          <cell r="AA1027" t="str">
            <v xml:space="preserve"> </v>
          </cell>
          <cell r="AB1027" t="str">
            <v>ՏԾ/Հ/291-2022-Ա/000200/,(Հ)77-Ա - 2020</v>
          </cell>
          <cell r="AC1027">
            <v>2</v>
          </cell>
          <cell r="AG1027">
            <v>0</v>
          </cell>
          <cell r="AH1027"/>
          <cell r="AI1027">
            <v>1</v>
          </cell>
          <cell r="AL1027">
            <v>89.93687707641196</v>
          </cell>
          <cell r="AM1027">
            <v>6</v>
          </cell>
          <cell r="AN1027">
            <v>89.93687707641196</v>
          </cell>
          <cell r="AO1027">
            <v>6</v>
          </cell>
          <cell r="AP1027">
            <v>44636</v>
          </cell>
        </row>
        <row r="1028">
          <cell r="F1028" t="str">
            <v>03314847</v>
          </cell>
          <cell r="G1028" t="str">
            <v>Կոտայք</v>
          </cell>
          <cell r="H1028" t="str">
            <v>գ.Նոր Գեղի Երևանյան փակուղի թիվ 6</v>
          </cell>
          <cell r="I1028" t="str">
            <v>Կոտայքի մարզ, գ.գ.Նոր Գեղի Ֆ.Թևոսյան փողոց թիվ 225/2</v>
          </cell>
          <cell r="J1028" t="str">
            <v>094100773</v>
          </cell>
          <cell r="K1028" t="str">
            <v>luselit@mail.ru</v>
          </cell>
          <cell r="L1028" t="str">
            <v>տնօրեն</v>
          </cell>
          <cell r="M1028" t="str">
            <v>Օնիկ Ավագի Հարությունյան</v>
          </cell>
          <cell r="N1028" t="str">
            <v>16, 18</v>
          </cell>
          <cell r="O1028">
            <v>55</v>
          </cell>
          <cell r="P1028">
            <v>163</v>
          </cell>
          <cell r="Q1028">
            <v>33.742331288343557</v>
          </cell>
          <cell r="R1028">
            <v>27</v>
          </cell>
          <cell r="S1028">
            <v>110.74233128834356</v>
          </cell>
          <cell r="T1028">
            <v>1</v>
          </cell>
          <cell r="U1028">
            <v>44650</v>
          </cell>
          <cell r="V1028">
            <v>44651</v>
          </cell>
          <cell r="W1028">
            <v>2</v>
          </cell>
          <cell r="X1028" t="str">
            <v>Ստուգում պլանային</v>
          </cell>
          <cell r="Y1028" t="str">
            <v>Հավելված 16, կետ` 9 / Հավելված 18, կետեր՝ 38, 42, 43, 44, 45, 46</v>
          </cell>
          <cell r="Z1028">
            <v>7</v>
          </cell>
          <cell r="AA1028" t="str">
            <v xml:space="preserve"> </v>
          </cell>
          <cell r="AB1028" t="str">
            <v>000112</v>
          </cell>
          <cell r="AC1028">
            <v>1</v>
          </cell>
          <cell r="AG1028">
            <v>0</v>
          </cell>
          <cell r="AH1028"/>
          <cell r="AI1028">
            <v>1</v>
          </cell>
          <cell r="AL1028">
            <v>110.74233128834356</v>
          </cell>
          <cell r="AM1028">
            <v>7</v>
          </cell>
          <cell r="AN1028">
            <v>110.74233128834356</v>
          </cell>
          <cell r="AO1028">
            <v>7</v>
          </cell>
          <cell r="AP1028">
            <v>44651</v>
          </cell>
        </row>
        <row r="1029">
          <cell r="F1029" t="str">
            <v>05019501</v>
          </cell>
          <cell r="G1029" t="str">
            <v>Արագածոտն</v>
          </cell>
          <cell r="H1029" t="str">
            <v>գ․ Ուջան</v>
          </cell>
          <cell r="I1029" t="str">
            <v>Արագածոտնի մարզ, գ․ Ուջան</v>
          </cell>
          <cell r="J1029" t="str">
            <v>(+374)93332211</v>
          </cell>
          <cell r="L1029" t="str">
            <v>տնօրեն</v>
          </cell>
          <cell r="M1029" t="str">
            <v>Սարգիս Երիցյան Դավիթի</v>
          </cell>
          <cell r="N1029">
            <v>16</v>
          </cell>
          <cell r="O1029">
            <v>140</v>
          </cell>
          <cell r="P1029">
            <v>319</v>
          </cell>
          <cell r="Q1029">
            <v>43.887147335423201</v>
          </cell>
          <cell r="R1029">
            <v>24.5</v>
          </cell>
          <cell r="S1029">
            <v>118.38714733542321</v>
          </cell>
          <cell r="T1029">
            <v>1</v>
          </cell>
          <cell r="U1029">
            <v>44641</v>
          </cell>
          <cell r="V1029">
            <v>44645</v>
          </cell>
          <cell r="W1029">
            <v>5</v>
          </cell>
          <cell r="X1029" t="str">
            <v>Ստուգում պլանային</v>
          </cell>
          <cell r="Y1029" t="str">
            <v>Հավելված 16, կետեր՝ 6, 21, 22, 23, 24, 25, 26, 27, 28, 29, 30, 31, 32, 33, 34</v>
          </cell>
          <cell r="Z1029">
            <v>15</v>
          </cell>
          <cell r="AA1029" t="str">
            <v xml:space="preserve"> </v>
          </cell>
          <cell r="AB1029" t="str">
            <v>ՏԾ/Հ/261-2022-Ա</v>
          </cell>
          <cell r="AC1029">
            <v>3</v>
          </cell>
          <cell r="AG1029">
            <v>0</v>
          </cell>
          <cell r="AH1029"/>
          <cell r="AI1029">
            <v>1</v>
          </cell>
          <cell r="AL1029">
            <v>118.38714733542321</v>
          </cell>
          <cell r="AM1029">
            <v>15</v>
          </cell>
          <cell r="AN1029">
            <v>118.38714733542321</v>
          </cell>
          <cell r="AO1029">
            <v>15</v>
          </cell>
          <cell r="AP1029">
            <v>44645</v>
          </cell>
        </row>
        <row r="1030">
          <cell r="F1030" t="str">
            <v>02553467</v>
          </cell>
          <cell r="G1030" t="str">
            <v xml:space="preserve">Երևան </v>
          </cell>
          <cell r="H1030" t="str">
            <v>Շիրազի փող․, 43</v>
          </cell>
          <cell r="I1030" t="str">
            <v>Երևան, Շիրազի փող․, 45</v>
          </cell>
          <cell r="L1030" t="str">
            <v xml:space="preserve">տնօրեն </v>
          </cell>
          <cell r="M1030" t="str">
            <v xml:space="preserve">Աշոտ Եփրատի Բադեյան </v>
          </cell>
          <cell r="N1030">
            <v>16</v>
          </cell>
          <cell r="O1030">
            <v>10</v>
          </cell>
          <cell r="P1030">
            <v>310</v>
          </cell>
          <cell r="Q1030">
            <v>3.225806451612903</v>
          </cell>
          <cell r="R1030">
            <v>21</v>
          </cell>
          <cell r="S1030">
            <v>74.225806451612897</v>
          </cell>
          <cell r="T1030">
            <v>1</v>
          </cell>
          <cell r="U1030">
            <v>44635</v>
          </cell>
          <cell r="V1030">
            <v>44637</v>
          </cell>
          <cell r="W1030">
            <v>3</v>
          </cell>
          <cell r="X1030" t="str">
            <v>Ստուգում պլանային</v>
          </cell>
          <cell r="Y1030" t="str">
            <v>Հավելված 16, կետ՝ 4</v>
          </cell>
          <cell r="Z1030">
            <v>1</v>
          </cell>
          <cell r="AA1030" t="str">
            <v xml:space="preserve"> </v>
          </cell>
          <cell r="AB1030" t="str">
            <v>ՏԾ/Հ/255-2022-Ա</v>
          </cell>
          <cell r="AC1030">
            <v>1</v>
          </cell>
          <cell r="AG1030">
            <v>0</v>
          </cell>
          <cell r="AH1030"/>
          <cell r="AI1030">
            <v>1</v>
          </cell>
          <cell r="AL1030">
            <v>74.225806451612897</v>
          </cell>
          <cell r="AM1030">
            <v>1</v>
          </cell>
          <cell r="AN1030">
            <v>74.225806451612897</v>
          </cell>
          <cell r="AO1030">
            <v>1</v>
          </cell>
          <cell r="AP1030">
            <v>44637</v>
          </cell>
        </row>
        <row r="1031">
          <cell r="F1031" t="str">
            <v>01833791</v>
          </cell>
          <cell r="G1031" t="str">
            <v xml:space="preserve">Երևան </v>
          </cell>
          <cell r="H1031" t="str">
            <v>Ա․ Բաբաջանյան 2/2</v>
          </cell>
          <cell r="I1031" t="str">
            <v>Երևան, Ա․ Բաբաջանյան 2/2</v>
          </cell>
          <cell r="L1031" t="str">
            <v xml:space="preserve">տնօրեն </v>
          </cell>
          <cell r="M1031" t="str">
            <v>Արամս Ավետիսի Ավետիսյանս</v>
          </cell>
          <cell r="N1031">
            <v>16</v>
          </cell>
          <cell r="O1031">
            <v>95</v>
          </cell>
          <cell r="P1031">
            <v>328</v>
          </cell>
          <cell r="Q1031">
            <v>28.963414634146339</v>
          </cell>
          <cell r="R1031">
            <v>21</v>
          </cell>
          <cell r="S1031">
            <v>99.963414634146346</v>
          </cell>
          <cell r="T1031">
            <v>1</v>
          </cell>
          <cell r="U1031">
            <v>44635</v>
          </cell>
          <cell r="V1031">
            <v>44637</v>
          </cell>
          <cell r="W1031">
            <v>3</v>
          </cell>
          <cell r="X1031" t="str">
            <v>Ստուգում պլանային</v>
          </cell>
          <cell r="Y1031" t="str">
            <v>Հավելված 16, կետեր՝ 4, 6, 7, 15, 16, 30, 32, 33, 34, 36</v>
          </cell>
          <cell r="Z1031">
            <v>10</v>
          </cell>
          <cell r="AA1031" t="str">
            <v xml:space="preserve"> </v>
          </cell>
          <cell r="AB1031" t="str">
            <v>ՏԾ/Հ/256-2022-Ա</v>
          </cell>
          <cell r="AC1031">
            <v>1</v>
          </cell>
          <cell r="AG1031">
            <v>0</v>
          </cell>
          <cell r="AH1031"/>
          <cell r="AI1031">
            <v>1</v>
          </cell>
          <cell r="AL1031">
            <v>99.963414634146346</v>
          </cell>
          <cell r="AM1031">
            <v>10</v>
          </cell>
          <cell r="AN1031">
            <v>99.963414634146346</v>
          </cell>
          <cell r="AO1031">
            <v>10</v>
          </cell>
          <cell r="AP1031">
            <v>44637</v>
          </cell>
        </row>
        <row r="1032">
          <cell r="F1032" t="str">
            <v>06935437</v>
          </cell>
          <cell r="G1032" t="str">
            <v>Լոռի</v>
          </cell>
          <cell r="H1032" t="str">
            <v>ՀՀ Լոռու մարզ, ք․ Սպիտակ  Երևանյան խճուղի</v>
          </cell>
          <cell r="I1032" t="str">
            <v>ՀՀ Լոռու մարզ, ք․ Սպիտակ  Երևանյան խճուղի</v>
          </cell>
          <cell r="J1032">
            <v>94315901</v>
          </cell>
          <cell r="L1032" t="str">
            <v>Տնօրեն</v>
          </cell>
          <cell r="M1032" t="str">
            <v>Աշոտ
Աջամյան
Գերասիմի</v>
          </cell>
          <cell r="N1032">
            <v>16</v>
          </cell>
          <cell r="O1032">
            <v>20</v>
          </cell>
          <cell r="P1032">
            <v>319</v>
          </cell>
          <cell r="Q1032">
            <v>6.2695924764890272</v>
          </cell>
          <cell r="R1032">
            <v>21</v>
          </cell>
          <cell r="S1032">
            <v>77.269592476489024</v>
          </cell>
          <cell r="T1032">
            <v>1</v>
          </cell>
          <cell r="U1032">
            <v>44655</v>
          </cell>
          <cell r="V1032">
            <v>44656</v>
          </cell>
          <cell r="W1032">
            <v>2</v>
          </cell>
          <cell r="X1032" t="str">
            <v>Ստուգում պլանային</v>
          </cell>
          <cell r="Y1032" t="str">
            <v>Հավելված 16, կետեր՝ 30, 31</v>
          </cell>
          <cell r="Z1032">
            <v>2</v>
          </cell>
          <cell r="AA1032" t="str">
            <v xml:space="preserve"> </v>
          </cell>
          <cell r="AB1032" t="str">
            <v xml:space="preserve">ՏԾ/ԷՀ/328-2022-19 </v>
          </cell>
          <cell r="AC1032">
            <v>3</v>
          </cell>
          <cell r="AG1032">
            <v>0</v>
          </cell>
          <cell r="AH1032"/>
          <cell r="AI1032">
            <v>1</v>
          </cell>
          <cell r="AL1032">
            <v>77.269592476489024</v>
          </cell>
          <cell r="AM1032">
            <v>2</v>
          </cell>
          <cell r="AN1032">
            <v>77.269592476489024</v>
          </cell>
          <cell r="AO1032">
            <v>2</v>
          </cell>
          <cell r="AP1032">
            <v>44656</v>
          </cell>
        </row>
        <row r="1033">
          <cell r="F1033" t="str">
            <v>06406583</v>
          </cell>
          <cell r="G1033" t="str">
            <v>Լոռի</v>
          </cell>
          <cell r="H1033" t="str">
            <v>ՀՀ Լոռու մարզ, ք․Ստեփանավան, Աշոտ Երկաթի մայրուղի 9</v>
          </cell>
          <cell r="I1033" t="str">
            <v>ՀՀ Լոռու մարզ, ք․Ստեփանավան, Աշոտ Երկաթի մայրուղի 9</v>
          </cell>
          <cell r="J1033">
            <v>77473795</v>
          </cell>
          <cell r="L1033" t="str">
            <v>Տնօրեն</v>
          </cell>
          <cell r="M1033" t="str">
            <v>Արմեն
Մոսինյան
Արսենի</v>
          </cell>
          <cell r="N1033">
            <v>16</v>
          </cell>
          <cell r="O1033">
            <v>49</v>
          </cell>
          <cell r="P1033">
            <v>271</v>
          </cell>
          <cell r="Q1033">
            <v>18.081180811808117</v>
          </cell>
          <cell r="R1033">
            <v>21</v>
          </cell>
          <cell r="S1033">
            <v>89.08118081180811</v>
          </cell>
          <cell r="T1033">
            <v>1</v>
          </cell>
          <cell r="U1033">
            <v>44662</v>
          </cell>
          <cell r="V1033">
            <v>44663</v>
          </cell>
          <cell r="W1033">
            <v>2</v>
          </cell>
          <cell r="X1033" t="str">
            <v>Ստուգում պլանային</v>
          </cell>
          <cell r="Y1033" t="str">
            <v>Հավելված 16, կետեր՝ 6, 17, 30, 31, 33</v>
          </cell>
          <cell r="Z1033">
            <v>5</v>
          </cell>
          <cell r="AA1033" t="str">
            <v xml:space="preserve"> </v>
          </cell>
          <cell r="AB1033" t="str">
            <v>ՏԾ/ԷՀ/394-2022-Ա</v>
          </cell>
          <cell r="AC1033">
            <v>3</v>
          </cell>
          <cell r="AG1033">
            <v>0</v>
          </cell>
          <cell r="AH1033"/>
          <cell r="AI1033">
            <v>1</v>
          </cell>
          <cell r="AL1033">
            <v>89.08118081180811</v>
          </cell>
          <cell r="AM1033">
            <v>5</v>
          </cell>
          <cell r="AN1033">
            <v>89.08118081180811</v>
          </cell>
          <cell r="AO1033">
            <v>5</v>
          </cell>
          <cell r="AP1033">
            <v>44663</v>
          </cell>
        </row>
        <row r="1034">
          <cell r="F1034" t="str">
            <v>06600277</v>
          </cell>
          <cell r="G1034" t="str">
            <v>Լոռի</v>
          </cell>
          <cell r="H1034" t="str">
            <v>ՀՀ Լոռու մարզ, Թբիլիսյան խճուղի 10/1</v>
          </cell>
          <cell r="I1034" t="str">
            <v>ՀՀ Լոռու մարզ, Թբիլիսյան խճուղի 10/1</v>
          </cell>
          <cell r="J1034">
            <v>91662666</v>
          </cell>
          <cell r="L1034" t="str">
            <v>Տնօրեն</v>
          </cell>
          <cell r="M1034" t="str">
            <v>ՏԱՐՈՆ
ԲԵԺԱՆՅԱՆ
ԱՐԱՄԻ</v>
          </cell>
          <cell r="N1034">
            <v>16</v>
          </cell>
          <cell r="O1034">
            <v>30</v>
          </cell>
          <cell r="P1034">
            <v>263</v>
          </cell>
          <cell r="Q1034">
            <v>11.406844106463879</v>
          </cell>
          <cell r="R1034">
            <v>25</v>
          </cell>
          <cell r="S1034">
            <v>86.406844106463879</v>
          </cell>
          <cell r="T1034">
            <v>1</v>
          </cell>
          <cell r="U1034">
            <v>44669</v>
          </cell>
          <cell r="V1034">
            <v>44670</v>
          </cell>
          <cell r="W1034">
            <v>2</v>
          </cell>
          <cell r="X1034" t="str">
            <v>Ստուգում պլանային</v>
          </cell>
          <cell r="Y1034" t="str">
            <v>Հավելված 16, կետեր՝ 6, 30, 31</v>
          </cell>
          <cell r="Z1034">
            <v>3</v>
          </cell>
          <cell r="AA1034" t="str">
            <v xml:space="preserve"> </v>
          </cell>
          <cell r="AB1034" t="str">
            <v>ՏԾ/ԷՀ/395-2022-19</v>
          </cell>
          <cell r="AC1034">
            <v>3</v>
          </cell>
          <cell r="AG1034">
            <v>0</v>
          </cell>
          <cell r="AH1034"/>
          <cell r="AI1034">
            <v>1</v>
          </cell>
          <cell r="AL1034">
            <v>86.406844106463879</v>
          </cell>
          <cell r="AM1034">
            <v>3</v>
          </cell>
          <cell r="AN1034">
            <v>86.406844106463879</v>
          </cell>
          <cell r="AO1034">
            <v>3</v>
          </cell>
          <cell r="AP1034">
            <v>44670</v>
          </cell>
        </row>
        <row r="1035">
          <cell r="F1035" t="str">
            <v>09216336</v>
          </cell>
          <cell r="G1035" t="str">
            <v>Սյունիք</v>
          </cell>
          <cell r="H1035" t="str">
            <v>ՀՀ, Սյունիքի մարզ, Սիսիան, Սայաթ Նովայի փ․ 41</v>
          </cell>
          <cell r="I1035" t="str">
            <v>ՀՀ, Սյունիքի մարզ, Սիսիան, Սայաթ Նովայի փ․ 41</v>
          </cell>
          <cell r="J1035">
            <v>77965969</v>
          </cell>
          <cell r="L1035" t="str">
            <v>տնօրեն</v>
          </cell>
          <cell r="M1035" t="str">
            <v>Արթուր Զավենի Մարտիրոսյան</v>
          </cell>
          <cell r="N1035">
            <v>16</v>
          </cell>
          <cell r="O1035">
            <v>76</v>
          </cell>
          <cell r="P1035">
            <v>227</v>
          </cell>
          <cell r="Q1035">
            <v>33.480176211453745</v>
          </cell>
          <cell r="R1035">
            <v>20</v>
          </cell>
          <cell r="S1035">
            <v>103.48017621145374</v>
          </cell>
          <cell r="T1035">
            <v>1</v>
          </cell>
          <cell r="U1035">
            <v>44652</v>
          </cell>
          <cell r="V1035">
            <v>44656</v>
          </cell>
          <cell r="W1035">
            <v>3</v>
          </cell>
          <cell r="X1035" t="str">
            <v>Ստուգում պլանային</v>
          </cell>
          <cell r="Y1035" t="str">
            <v>Հավելված 16, կետեր՝ 1, 7, 8, 13, 30, 32, 33, 34</v>
          </cell>
          <cell r="Z1035">
            <v>8</v>
          </cell>
          <cell r="AA1035" t="str">
            <v xml:space="preserve"> </v>
          </cell>
          <cell r="AB1035" t="str">
            <v>000038</v>
          </cell>
          <cell r="AC1035">
            <v>1</v>
          </cell>
          <cell r="AG1035">
            <v>0</v>
          </cell>
          <cell r="AH1035"/>
          <cell r="AI1035">
            <v>1</v>
          </cell>
          <cell r="AL1035">
            <v>103.48017621145374</v>
          </cell>
          <cell r="AM1035">
            <v>8</v>
          </cell>
          <cell r="AN1035">
            <v>103.48017621145374</v>
          </cell>
          <cell r="AO1035">
            <v>8</v>
          </cell>
          <cell r="AP1035">
            <v>44656</v>
          </cell>
        </row>
        <row r="1036">
          <cell r="F1036" t="str">
            <v>09216413</v>
          </cell>
          <cell r="G1036" t="str">
            <v>Սյունիք</v>
          </cell>
          <cell r="H1036" t="str">
            <v>ՀՀ, Սյունիքի մարզ, Սառնակունք, 6 փ․ 9/1</v>
          </cell>
          <cell r="I1036" t="str">
            <v>ՀՀ, Սյունիքի մարզ, Սառնակունք, 6 փ․ 9/1</v>
          </cell>
          <cell r="J1036" t="str">
            <v>093728182</v>
          </cell>
          <cell r="L1036" t="str">
            <v>տնօրեն</v>
          </cell>
          <cell r="M1036" t="str">
            <v>Արսեն Վալենտինի Թորոսյան</v>
          </cell>
          <cell r="N1036">
            <v>16</v>
          </cell>
          <cell r="O1036">
            <v>56</v>
          </cell>
          <cell r="P1036">
            <v>227</v>
          </cell>
          <cell r="Q1036">
            <v>24.669603524229075</v>
          </cell>
          <cell r="R1036">
            <v>21</v>
          </cell>
          <cell r="S1036">
            <v>95.669603524229075</v>
          </cell>
          <cell r="T1036">
            <v>1</v>
          </cell>
          <cell r="U1036">
            <v>44655</v>
          </cell>
          <cell r="V1036">
            <v>44657</v>
          </cell>
          <cell r="W1036">
            <v>3</v>
          </cell>
          <cell r="X1036" t="str">
            <v>Ստուգում պլանային</v>
          </cell>
          <cell r="Y1036" t="str">
            <v>Հավելված 16, կետեր՝ 7, 8, 13, 32, 33, 34</v>
          </cell>
          <cell r="Z1036">
            <v>6</v>
          </cell>
          <cell r="AA1036" t="str">
            <v xml:space="preserve"> </v>
          </cell>
          <cell r="AB1036" t="str">
            <v>000039</v>
          </cell>
          <cell r="AC1036">
            <v>1</v>
          </cell>
          <cell r="AG1036">
            <v>0</v>
          </cell>
          <cell r="AH1036"/>
          <cell r="AI1036">
            <v>1</v>
          </cell>
          <cell r="AL1036">
            <v>95.669603524229075</v>
          </cell>
          <cell r="AM1036">
            <v>6</v>
          </cell>
          <cell r="AN1036">
            <v>95.669603524229075</v>
          </cell>
          <cell r="AO1036">
            <v>6</v>
          </cell>
          <cell r="AP1036">
            <v>44657</v>
          </cell>
        </row>
        <row r="1037">
          <cell r="F1037" t="str">
            <v>09210931</v>
          </cell>
          <cell r="G1037" t="str">
            <v>Սյունիք</v>
          </cell>
          <cell r="H1037" t="str">
            <v>ՀՀ, Սյունիքի մարզ, Շինուհայրի խաչմերուկ 3ա</v>
          </cell>
          <cell r="I1037" t="str">
            <v>ՀՀ, Սյունիքի մարզ, Շինուհայրի խաչմերուկ 3ա</v>
          </cell>
          <cell r="J1037" t="str">
            <v>093938993</v>
          </cell>
          <cell r="L1037" t="str">
            <v>տնօրեն</v>
          </cell>
          <cell r="M1037" t="str">
            <v>Էդգար Վլադիկի Համբարձումյան</v>
          </cell>
          <cell r="N1037">
            <v>16</v>
          </cell>
          <cell r="O1037">
            <v>67</v>
          </cell>
          <cell r="P1037">
            <v>262</v>
          </cell>
          <cell r="Q1037">
            <v>25.572519083969464</v>
          </cell>
          <cell r="R1037">
            <v>13.5</v>
          </cell>
          <cell r="S1037">
            <v>89.072519083969468</v>
          </cell>
          <cell r="T1037">
            <v>1</v>
          </cell>
          <cell r="U1037">
            <v>44676</v>
          </cell>
          <cell r="V1037">
            <v>44678</v>
          </cell>
          <cell r="W1037">
            <v>3</v>
          </cell>
          <cell r="X1037" t="str">
            <v>Ստուգում պլանային</v>
          </cell>
          <cell r="Y1037" t="str">
            <v>Հավելված 16, կետեր՝ 7, 8, 13, 14, 26, 30, 35</v>
          </cell>
          <cell r="Z1037">
            <v>7</v>
          </cell>
          <cell r="AA1037" t="str">
            <v xml:space="preserve"> </v>
          </cell>
          <cell r="AB1037" t="str">
            <v>000190</v>
          </cell>
          <cell r="AC1037">
            <v>1</v>
          </cell>
          <cell r="AG1037">
            <v>0</v>
          </cell>
          <cell r="AH1037"/>
          <cell r="AI1037">
            <v>1</v>
          </cell>
          <cell r="AL1037">
            <v>89.072519083969468</v>
          </cell>
          <cell r="AM1037">
            <v>7</v>
          </cell>
          <cell r="AN1037">
            <v>89.072519083969468</v>
          </cell>
          <cell r="AO1037">
            <v>7</v>
          </cell>
          <cell r="AP1037">
            <v>44678</v>
          </cell>
        </row>
        <row r="1038">
          <cell r="F1038" t="str">
            <v>03810556</v>
          </cell>
          <cell r="G1038" t="str">
            <v>Արարատ</v>
          </cell>
          <cell r="H1038" t="str">
            <v>գ․Նորաբաց, Մասիսի խճուղի 2</v>
          </cell>
          <cell r="I1038" t="str">
            <v>գ․Նորաբաց, Մասիսի խճուղի 2</v>
          </cell>
          <cell r="J1038" t="str">
            <v>՛093760607</v>
          </cell>
          <cell r="L1038" t="str">
            <v>տնօրեն</v>
          </cell>
          <cell r="M1038" t="str">
            <v>Գալուստ Գալստյան Գուրգենի</v>
          </cell>
          <cell r="N1038">
            <v>16</v>
          </cell>
          <cell r="O1038">
            <v>29</v>
          </cell>
          <cell r="P1038">
            <v>292</v>
          </cell>
          <cell r="Q1038">
            <v>9.9315068493150687</v>
          </cell>
          <cell r="R1038">
            <v>21</v>
          </cell>
          <cell r="S1038">
            <v>80.93150684931507</v>
          </cell>
          <cell r="T1038">
            <v>1</v>
          </cell>
          <cell r="U1038">
            <v>44656</v>
          </cell>
          <cell r="V1038">
            <v>44658</v>
          </cell>
          <cell r="W1038">
            <v>3</v>
          </cell>
          <cell r="X1038" t="str">
            <v>Ստուգում պլանային</v>
          </cell>
          <cell r="Y1038" t="str">
            <v>Հավելված 16, կետեր՝ 28, 30, 31</v>
          </cell>
          <cell r="Z1038">
            <v>3</v>
          </cell>
          <cell r="AA1038" t="str">
            <v xml:space="preserve"> </v>
          </cell>
          <cell r="AB1038" t="str">
            <v>ՏԾ/Հ/344-2022-Ա (16)</v>
          </cell>
          <cell r="AC1038">
            <v>2</v>
          </cell>
          <cell r="AG1038">
            <v>0</v>
          </cell>
          <cell r="AH1038"/>
          <cell r="AI1038">
            <v>1</v>
          </cell>
          <cell r="AL1038">
            <v>80.93150684931507</v>
          </cell>
          <cell r="AM1038">
            <v>3</v>
          </cell>
          <cell r="AN1038">
            <v>80.93150684931507</v>
          </cell>
          <cell r="AO1038">
            <v>3</v>
          </cell>
          <cell r="AP1038">
            <v>44658</v>
          </cell>
        </row>
        <row r="1039">
          <cell r="F1039" t="str">
            <v>00110437</v>
          </cell>
          <cell r="G1039" t="str">
            <v>Արարատ</v>
          </cell>
          <cell r="H1039" t="str">
            <v>Երևան, Ավետիսյան 45/1</v>
          </cell>
          <cell r="I1039" t="str">
            <v>գ․Գետափնյա, 3-րդ փողոց թիվ 33</v>
          </cell>
          <cell r="J1039" t="str">
            <v>՛093941594</v>
          </cell>
          <cell r="L1039" t="str">
            <v>տնօրեն</v>
          </cell>
          <cell r="M1039" t="str">
            <v>Պարույր Պաիկյան Պապի</v>
          </cell>
          <cell r="N1039">
            <v>16</v>
          </cell>
          <cell r="O1039">
            <v>10</v>
          </cell>
          <cell r="P1039">
            <v>292</v>
          </cell>
          <cell r="Q1039">
            <v>3.4246575342465753</v>
          </cell>
          <cell r="R1039">
            <v>21</v>
          </cell>
          <cell r="S1039">
            <v>74.424657534246577</v>
          </cell>
          <cell r="T1039">
            <v>1</v>
          </cell>
          <cell r="U1039">
            <v>44656</v>
          </cell>
          <cell r="V1039">
            <v>44658</v>
          </cell>
          <cell r="W1039">
            <v>3</v>
          </cell>
          <cell r="X1039" t="str">
            <v>Ստուգում պլանային</v>
          </cell>
          <cell r="Y1039" t="str">
            <v>Հավելված 16, կետ 7</v>
          </cell>
          <cell r="Z1039">
            <v>1</v>
          </cell>
          <cell r="AA1039" t="str">
            <v xml:space="preserve"> </v>
          </cell>
          <cell r="AB1039" t="str">
            <v>ՏԾ/Հ/345-2022-Ա (16)</v>
          </cell>
          <cell r="AC1039">
            <v>2</v>
          </cell>
          <cell r="AG1039">
            <v>0</v>
          </cell>
          <cell r="AH1039"/>
          <cell r="AI1039">
            <v>1</v>
          </cell>
          <cell r="AL1039">
            <v>74.424657534246577</v>
          </cell>
          <cell r="AM1039">
            <v>1</v>
          </cell>
          <cell r="AN1039">
            <v>74.424657534246577</v>
          </cell>
          <cell r="AO1039">
            <v>1</v>
          </cell>
          <cell r="AP1039">
            <v>44658</v>
          </cell>
        </row>
        <row r="1040">
          <cell r="F1040" t="str">
            <v>08619573</v>
          </cell>
          <cell r="G1040" t="str">
            <v>Գեղարքունիք</v>
          </cell>
          <cell r="H1040" t="str">
            <v>ՀՀ, Գեղարքունիքի մարզ, Սևան համայնք, Ծովագյուղ բնակավայր</v>
          </cell>
          <cell r="I1040" t="str">
            <v>ՀՀ, Գեղարքունիքի մարզ, Սևան համայնք, Ծովագյուղ բնակավայր</v>
          </cell>
          <cell r="J1040" t="str">
            <v>093 70 99 82</v>
          </cell>
          <cell r="L1040" t="str">
            <v>տնօրեն</v>
          </cell>
          <cell r="M1040" t="str">
            <v>Ջեյրան Մինասի Սարգսյան</v>
          </cell>
          <cell r="N1040">
            <v>16</v>
          </cell>
          <cell r="O1040">
            <v>132</v>
          </cell>
          <cell r="P1040">
            <v>319</v>
          </cell>
          <cell r="Q1040">
            <v>41.379310344827587</v>
          </cell>
          <cell r="R1040">
            <v>23</v>
          </cell>
          <cell r="S1040">
            <v>114.37931034482759</v>
          </cell>
          <cell r="T1040">
            <v>1</v>
          </cell>
          <cell r="U1040">
            <v>44676</v>
          </cell>
          <cell r="V1040">
            <v>44680</v>
          </cell>
          <cell r="W1040">
            <v>5</v>
          </cell>
          <cell r="X1040" t="str">
            <v>Ստուգում պլանային</v>
          </cell>
          <cell r="Y1040" t="str">
            <v>Հավելված 16, կետեր՝ 2, 6, 9, 13, 21, 22, 23, 24, 27, 29, 30, 32, 34, 36</v>
          </cell>
          <cell r="Z1040">
            <v>14</v>
          </cell>
          <cell r="AA1040" t="str">
            <v xml:space="preserve"> </v>
          </cell>
          <cell r="AB1040" t="str">
            <v>ՏԾ/ԷՀ/400-2022-Ա-18</v>
          </cell>
          <cell r="AC1040">
            <v>2</v>
          </cell>
          <cell r="AG1040">
            <v>0</v>
          </cell>
          <cell r="AH1040"/>
          <cell r="AI1040">
            <v>1</v>
          </cell>
          <cell r="AL1040">
            <v>114.37931034482759</v>
          </cell>
          <cell r="AM1040">
            <v>14</v>
          </cell>
          <cell r="AN1040">
            <v>114.37931034482759</v>
          </cell>
          <cell r="AO1040">
            <v>14</v>
          </cell>
          <cell r="AP1040">
            <v>44680</v>
          </cell>
        </row>
        <row r="1041">
          <cell r="F1041" t="str">
            <v>06102418</v>
          </cell>
          <cell r="G1041" t="str">
            <v>Շիրակ</v>
          </cell>
          <cell r="H1041" t="str">
            <v>ք.Արթիկ Շահումյան փողոց 9</v>
          </cell>
          <cell r="I1041" t="str">
            <v>ք.Արթիկ Շահումյան փողոց 9</v>
          </cell>
          <cell r="J1041" t="str">
            <v>093-095-300</v>
          </cell>
          <cell r="L1041" t="str">
            <v>տնօրեն</v>
          </cell>
          <cell r="M1041" t="str">
            <v>Սևակ Միշայի Ղազարյան</v>
          </cell>
          <cell r="N1041">
            <v>16</v>
          </cell>
          <cell r="O1041">
            <v>94</v>
          </cell>
          <cell r="P1041">
            <v>282</v>
          </cell>
          <cell r="Q1041">
            <v>33.333333333333329</v>
          </cell>
          <cell r="R1041">
            <v>27</v>
          </cell>
          <cell r="S1041">
            <v>110.33333333333333</v>
          </cell>
          <cell r="T1041">
            <v>1</v>
          </cell>
          <cell r="U1041">
            <v>44662</v>
          </cell>
          <cell r="V1041">
            <v>44664</v>
          </cell>
          <cell r="W1041">
            <v>3</v>
          </cell>
          <cell r="X1041" t="str">
            <v>Ստուգում պլանային</v>
          </cell>
          <cell r="Y1041" t="str">
            <v>Հավելված 16, կետեր՝ 4, 6, 7, 9, 14, 26, 29, 30, 32, 33</v>
          </cell>
          <cell r="Z1041">
            <v>10</v>
          </cell>
          <cell r="AA1041" t="str">
            <v xml:space="preserve"> </v>
          </cell>
          <cell r="AB1041" t="str">
            <v>000008/21</v>
          </cell>
          <cell r="AC1041">
            <v>2</v>
          </cell>
          <cell r="AG1041">
            <v>0</v>
          </cell>
          <cell r="AH1041"/>
          <cell r="AI1041">
            <v>1</v>
          </cell>
          <cell r="AL1041">
            <v>110.33333333333333</v>
          </cell>
          <cell r="AM1041">
            <v>10</v>
          </cell>
          <cell r="AN1041">
            <v>110.33333333333333</v>
          </cell>
          <cell r="AO1041">
            <v>10</v>
          </cell>
          <cell r="AP1041">
            <v>44664</v>
          </cell>
        </row>
        <row r="1042">
          <cell r="F1042" t="str">
            <v>61709058</v>
          </cell>
          <cell r="G1042" t="str">
            <v>Շիրակ</v>
          </cell>
          <cell r="H1042" t="str">
            <v>ք.Արթիկ Սասունցի Դավթի փողոց 6</v>
          </cell>
          <cell r="I1042" t="str">
            <v>ք.Արթիկ Սասունցի Դավթի փողոց 6</v>
          </cell>
          <cell r="J1042" t="str">
            <v>094-844-154</v>
          </cell>
          <cell r="L1042" t="str">
            <v>ԱՁ</v>
          </cell>
          <cell r="M1042" t="str">
            <v>Աղանիկ Կոլյայի Ալոյան</v>
          </cell>
          <cell r="N1042">
            <v>16</v>
          </cell>
          <cell r="O1042">
            <v>29</v>
          </cell>
          <cell r="P1042">
            <v>226</v>
          </cell>
          <cell r="Q1042">
            <v>12.831858407079647</v>
          </cell>
          <cell r="R1042">
            <v>21</v>
          </cell>
          <cell r="S1042">
            <v>83.83185840707965</v>
          </cell>
          <cell r="T1042">
            <v>1</v>
          </cell>
          <cell r="U1042">
            <v>44665</v>
          </cell>
          <cell r="V1042">
            <v>44666</v>
          </cell>
          <cell r="W1042">
            <v>2</v>
          </cell>
          <cell r="X1042" t="str">
            <v>Ստուգում պլանային</v>
          </cell>
          <cell r="Y1042" t="str">
            <v>Հավելված 16, կետեր՝ 9, 11, 30</v>
          </cell>
          <cell r="Z1042">
            <v>3</v>
          </cell>
          <cell r="AA1042" t="str">
            <v xml:space="preserve"> </v>
          </cell>
          <cell r="AB1042" t="str">
            <v>000007/21</v>
          </cell>
          <cell r="AC1042">
            <v>2</v>
          </cell>
          <cell r="AG1042">
            <v>0</v>
          </cell>
          <cell r="AH1042"/>
          <cell r="AI1042">
            <v>1</v>
          </cell>
          <cell r="AL1042">
            <v>83.83185840707965</v>
          </cell>
          <cell r="AM1042">
            <v>3</v>
          </cell>
          <cell r="AN1042">
            <v>83.83185840707965</v>
          </cell>
          <cell r="AO1042">
            <v>3</v>
          </cell>
          <cell r="AP1042">
            <v>44666</v>
          </cell>
        </row>
        <row r="1043">
          <cell r="F1043" t="str">
            <v>82923187</v>
          </cell>
          <cell r="G1043" t="str">
            <v>Շիրակ</v>
          </cell>
          <cell r="H1043" t="str">
            <v>գ.Ձորակապ 16 փողոց 26</v>
          </cell>
          <cell r="I1043" t="str">
            <v>գ.Ձորակապ 16 փողոց 26</v>
          </cell>
          <cell r="J1043" t="str">
            <v>093-67-60-56</v>
          </cell>
          <cell r="L1043" t="str">
            <v>տնօրեն</v>
          </cell>
          <cell r="M1043" t="str">
            <v>Գագիկ Ազատի Դավթյան</v>
          </cell>
          <cell r="N1043">
            <v>16</v>
          </cell>
          <cell r="O1043">
            <v>38</v>
          </cell>
          <cell r="P1043">
            <v>282</v>
          </cell>
          <cell r="Q1043">
            <v>13.475177304964539</v>
          </cell>
          <cell r="R1043">
            <v>27</v>
          </cell>
          <cell r="S1043">
            <v>90.475177304964546</v>
          </cell>
          <cell r="T1043">
            <v>1</v>
          </cell>
          <cell r="U1043">
            <v>44684</v>
          </cell>
          <cell r="V1043">
            <v>44686</v>
          </cell>
          <cell r="W1043">
            <v>3</v>
          </cell>
          <cell r="X1043" t="str">
            <v>Ստուգում պլանային</v>
          </cell>
          <cell r="Y1043" t="str">
            <v>Հավելված 16, կետեր՝ 6, 7, 14, 29</v>
          </cell>
          <cell r="Z1043">
            <v>4</v>
          </cell>
          <cell r="AA1043" t="str">
            <v xml:space="preserve"> </v>
          </cell>
          <cell r="AB1043">
            <v>280</v>
          </cell>
          <cell r="AC1043">
            <v>2</v>
          </cell>
          <cell r="AG1043">
            <v>0</v>
          </cell>
          <cell r="AH1043"/>
          <cell r="AI1043">
            <v>1</v>
          </cell>
          <cell r="AL1043">
            <v>90.475177304964546</v>
          </cell>
          <cell r="AM1043">
            <v>4</v>
          </cell>
          <cell r="AN1043">
            <v>90.475177304964546</v>
          </cell>
          <cell r="AO1043">
            <v>4</v>
          </cell>
          <cell r="AP1043">
            <v>44686</v>
          </cell>
        </row>
        <row r="1044">
          <cell r="F1044" t="str">
            <v>03024159</v>
          </cell>
          <cell r="G1044" t="str">
            <v>Կոտայք</v>
          </cell>
          <cell r="H1044" t="str">
            <v>ք.Չարենցավան Գանգրահեր տղա փողոց թիվ 1</v>
          </cell>
          <cell r="I1044" t="str">
            <v>ք.Չարենցավան Գանգրահեր տղա փողոց թիվ 1</v>
          </cell>
          <cell r="J1044" t="str">
            <v>098212866</v>
          </cell>
          <cell r="L1044" t="str">
            <v>տնօրեն</v>
          </cell>
          <cell r="M1044" t="str">
            <v>Նորիկ Վարդանյան</v>
          </cell>
          <cell r="N1044">
            <v>16</v>
          </cell>
          <cell r="O1044">
            <v>66</v>
          </cell>
          <cell r="P1044">
            <v>321</v>
          </cell>
          <cell r="Q1044">
            <v>20.5607476635514</v>
          </cell>
          <cell r="R1044">
            <v>21</v>
          </cell>
          <cell r="S1044">
            <v>91.560747663551396</v>
          </cell>
          <cell r="T1044">
            <v>1</v>
          </cell>
          <cell r="U1044">
            <v>44691</v>
          </cell>
          <cell r="V1044">
            <v>44692</v>
          </cell>
          <cell r="W1044">
            <v>2</v>
          </cell>
          <cell r="X1044" t="str">
            <v>Ստուգում պլանային</v>
          </cell>
          <cell r="Y1044" t="str">
            <v>Հավելված 16, կետեր՝  28, 29, 32, 34, 36, 37, 38</v>
          </cell>
          <cell r="Z1044">
            <v>7</v>
          </cell>
          <cell r="AA1044" t="str">
            <v xml:space="preserve"> </v>
          </cell>
          <cell r="AB1044" t="str">
            <v>000116</v>
          </cell>
          <cell r="AC1044">
            <v>1</v>
          </cell>
          <cell r="AG1044">
            <v>0</v>
          </cell>
          <cell r="AH1044"/>
          <cell r="AI1044">
            <v>1</v>
          </cell>
          <cell r="AL1044">
            <v>91.560747663551396</v>
          </cell>
          <cell r="AM1044">
            <v>7</v>
          </cell>
          <cell r="AN1044">
            <v>91.560747663551396</v>
          </cell>
          <cell r="AO1044">
            <v>7</v>
          </cell>
          <cell r="AP1044">
            <v>44692</v>
          </cell>
        </row>
        <row r="1045">
          <cell r="F1045" t="str">
            <v>03554237</v>
          </cell>
          <cell r="G1045" t="str">
            <v>Կոտայք</v>
          </cell>
          <cell r="H1045" t="str">
            <v>գ.Գեղադիր 2-րդ թաղամաս  թիվ 22</v>
          </cell>
          <cell r="I1045" t="str">
            <v>գ.Գեղադիր 2-րդ թաղամաս  թիվ 22</v>
          </cell>
          <cell r="J1045" t="str">
            <v>094060005</v>
          </cell>
          <cell r="L1045" t="str">
            <v>տնօրեն</v>
          </cell>
          <cell r="M1045" t="str">
            <v>Համլետ Նիկոլի Պետրոսյան</v>
          </cell>
          <cell r="N1045">
            <v>16</v>
          </cell>
          <cell r="O1045">
            <v>0</v>
          </cell>
          <cell r="P1045">
            <v>358</v>
          </cell>
          <cell r="Q1045">
            <v>0</v>
          </cell>
          <cell r="R1045">
            <v>21</v>
          </cell>
          <cell r="S1045">
            <v>71</v>
          </cell>
          <cell r="T1045">
            <v>1</v>
          </cell>
          <cell r="U1045">
            <v>44683</v>
          </cell>
          <cell r="V1045">
            <v>44684</v>
          </cell>
          <cell r="W1045">
            <v>2</v>
          </cell>
          <cell r="X1045" t="str">
            <v>Ստուգում պլանային</v>
          </cell>
          <cell r="Y1045" t="str">
            <v>Հավելված 16</v>
          </cell>
          <cell r="Z1045">
            <v>0</v>
          </cell>
          <cell r="AA1045">
            <v>1</v>
          </cell>
          <cell r="AB1045" t="str">
            <v>Հ/473</v>
          </cell>
          <cell r="AC1045">
            <v>1</v>
          </cell>
          <cell r="AG1045">
            <v>0</v>
          </cell>
          <cell r="AH1045"/>
          <cell r="AI1045">
            <v>1</v>
          </cell>
          <cell r="AL1045">
            <v>71</v>
          </cell>
          <cell r="AM1045">
            <v>0</v>
          </cell>
          <cell r="AN1045">
            <v>71</v>
          </cell>
          <cell r="AO1045">
            <v>0</v>
          </cell>
          <cell r="AP1045">
            <v>44684</v>
          </cell>
        </row>
        <row r="1046">
          <cell r="F1046" t="str">
            <v>03553913</v>
          </cell>
          <cell r="G1046" t="str">
            <v>Կոտայք</v>
          </cell>
          <cell r="H1046" t="str">
            <v>գ.Գառնի Տիգրան Պետրոսյան փողոց թիվ 22 տուն</v>
          </cell>
          <cell r="I1046" t="str">
            <v>գ.Գառնի Ազատամարտիկների փողոց թիվ 1/1</v>
          </cell>
          <cell r="J1046" t="str">
            <v>099608002</v>
          </cell>
          <cell r="L1046" t="str">
            <v>տնօրեն</v>
          </cell>
          <cell r="M1046" t="str">
            <v>Սեյրան Սանասարի Գրիգորյան</v>
          </cell>
          <cell r="N1046">
            <v>16</v>
          </cell>
          <cell r="O1046">
            <v>56</v>
          </cell>
          <cell r="P1046">
            <v>300</v>
          </cell>
          <cell r="Q1046">
            <v>18.666666666666668</v>
          </cell>
          <cell r="R1046">
            <v>21</v>
          </cell>
          <cell r="S1046">
            <v>89.666666666666671</v>
          </cell>
          <cell r="T1046">
            <v>1</v>
          </cell>
          <cell r="U1046">
            <v>44686</v>
          </cell>
          <cell r="V1046">
            <v>44687</v>
          </cell>
          <cell r="W1046">
            <v>2</v>
          </cell>
          <cell r="X1046" t="str">
            <v>Ստուգում պլանային</v>
          </cell>
          <cell r="Y1046" t="str">
            <v>Հավելված 16, կետեր՝ 2, 4, 6, 28, 29, 30</v>
          </cell>
          <cell r="Z1046">
            <v>6</v>
          </cell>
          <cell r="AA1046" t="str">
            <v xml:space="preserve"> </v>
          </cell>
          <cell r="AB1046" t="str">
            <v>000117</v>
          </cell>
          <cell r="AC1046">
            <v>1</v>
          </cell>
          <cell r="AG1046">
            <v>0</v>
          </cell>
          <cell r="AH1046"/>
          <cell r="AI1046">
            <v>1</v>
          </cell>
          <cell r="AL1046">
            <v>89.666666666666671</v>
          </cell>
          <cell r="AM1046">
            <v>6</v>
          </cell>
          <cell r="AN1046">
            <v>89.666666666666671</v>
          </cell>
          <cell r="AO1046">
            <v>6</v>
          </cell>
          <cell r="AP1046">
            <v>44687</v>
          </cell>
        </row>
        <row r="1047">
          <cell r="F1047" t="str">
            <v>03521619</v>
          </cell>
          <cell r="G1047" t="str">
            <v>Երևան</v>
          </cell>
          <cell r="H1047" t="str">
            <v>Առինջ գյուղ 22/10</v>
          </cell>
          <cell r="I1047" t="str">
            <v>Երևան, Շիրակի փող․ հարող տարածք</v>
          </cell>
          <cell r="L1047" t="str">
            <v xml:space="preserve">տնօրեն </v>
          </cell>
          <cell r="M1047" t="str">
            <v xml:space="preserve">Աղասի Զավենի Մարգարյան </v>
          </cell>
          <cell r="N1047">
            <v>16</v>
          </cell>
          <cell r="O1047">
            <v>114</v>
          </cell>
          <cell r="P1047">
            <v>319</v>
          </cell>
          <cell r="Q1047">
            <v>35.736677115987462</v>
          </cell>
          <cell r="R1047">
            <v>24.5</v>
          </cell>
          <cell r="S1047">
            <v>110.23667711598746</v>
          </cell>
          <cell r="T1047">
            <v>1</v>
          </cell>
          <cell r="U1047">
            <v>44657</v>
          </cell>
          <cell r="V1047">
            <v>44665</v>
          </cell>
          <cell r="W1047">
            <v>7</v>
          </cell>
          <cell r="X1047" t="str">
            <v>Ստուգում պլանային</v>
          </cell>
          <cell r="Y1047" t="str">
            <v>Հավելված 16, կետեր՝ 6, 7, 13, 14, 15, 17, 19, 20, 21, 22,  27, 32</v>
          </cell>
          <cell r="Z1047">
            <v>12</v>
          </cell>
          <cell r="AA1047" t="str">
            <v xml:space="preserve"> </v>
          </cell>
          <cell r="AB1047" t="str">
            <v>ՏԾ/Հ/369-2022</v>
          </cell>
          <cell r="AC1047">
            <v>1</v>
          </cell>
          <cell r="AG1047">
            <v>0</v>
          </cell>
          <cell r="AH1047"/>
          <cell r="AI1047">
            <v>1</v>
          </cell>
          <cell r="AL1047">
            <v>110.23667711598746</v>
          </cell>
          <cell r="AM1047">
            <v>12</v>
          </cell>
          <cell r="AN1047">
            <v>110.23667711598746</v>
          </cell>
          <cell r="AO1047">
            <v>12</v>
          </cell>
          <cell r="AP1047">
            <v>44665</v>
          </cell>
        </row>
        <row r="1048">
          <cell r="F1048" t="str">
            <v>03521619</v>
          </cell>
          <cell r="G1048" t="str">
            <v>Երևան</v>
          </cell>
          <cell r="H1048" t="str">
            <v>Առինջ գյուղ 22/10</v>
          </cell>
          <cell r="I1048" t="str">
            <v>Երևան, Բագրատունյանց 97</v>
          </cell>
          <cell r="L1048" t="str">
            <v xml:space="preserve">տնօրեն </v>
          </cell>
          <cell r="M1048" t="str">
            <v xml:space="preserve">Աղասի Զավենի Մարգարյան </v>
          </cell>
          <cell r="N1048">
            <v>16</v>
          </cell>
          <cell r="O1048">
            <v>124</v>
          </cell>
          <cell r="P1048">
            <v>329</v>
          </cell>
          <cell r="Q1048">
            <v>37.689969604863222</v>
          </cell>
          <cell r="R1048">
            <v>27</v>
          </cell>
          <cell r="S1048">
            <v>114.68996960486322</v>
          </cell>
          <cell r="T1048">
            <v>1</v>
          </cell>
          <cell r="U1048">
            <v>44657</v>
          </cell>
          <cell r="V1048">
            <v>44665</v>
          </cell>
          <cell r="W1048">
            <v>7</v>
          </cell>
          <cell r="X1048" t="str">
            <v>Ստուգում պլանային</v>
          </cell>
          <cell r="Y1048" t="str">
            <v>Հավելված 16, կետեր՝ 4, 6, 7, 13, 14, 15, 17, 19, 20, 21, 22, 27, 32</v>
          </cell>
          <cell r="Z1048">
            <v>13</v>
          </cell>
          <cell r="AA1048" t="str">
            <v xml:space="preserve"> </v>
          </cell>
          <cell r="AB1048" t="str">
            <v>ՏԾ/Հ/369-2022</v>
          </cell>
          <cell r="AC1048">
            <v>1</v>
          </cell>
          <cell r="AG1048">
            <v>0</v>
          </cell>
          <cell r="AH1048"/>
          <cell r="AI1048">
            <v>1</v>
          </cell>
          <cell r="AL1048">
            <v>114.68996960486322</v>
          </cell>
          <cell r="AM1048">
            <v>13</v>
          </cell>
          <cell r="AN1048">
            <v>114.68996960486322</v>
          </cell>
          <cell r="AO1048">
            <v>13</v>
          </cell>
          <cell r="AP1048">
            <v>44665</v>
          </cell>
        </row>
        <row r="1049">
          <cell r="F1049" t="str">
            <v>03521619</v>
          </cell>
          <cell r="G1049" t="str">
            <v>Երևան</v>
          </cell>
          <cell r="H1049" t="str">
            <v>Առինջ գյուղ 22/10</v>
          </cell>
          <cell r="I1049" t="str">
            <v>Երևան, Ծովակալ Իսակովի պող․, հարող տարածք</v>
          </cell>
          <cell r="L1049" t="str">
            <v xml:space="preserve">տնօրեն </v>
          </cell>
          <cell r="M1049" t="str">
            <v xml:space="preserve">Աղասի Զավենի Մարգարյան </v>
          </cell>
          <cell r="N1049">
            <v>16</v>
          </cell>
          <cell r="O1049">
            <v>124</v>
          </cell>
          <cell r="P1049">
            <v>329</v>
          </cell>
          <cell r="Q1049">
            <v>37.689969604863222</v>
          </cell>
          <cell r="R1049">
            <v>27</v>
          </cell>
          <cell r="S1049">
            <v>114.68996960486322</v>
          </cell>
          <cell r="T1049">
            <v>1</v>
          </cell>
          <cell r="U1049">
            <v>44657</v>
          </cell>
          <cell r="V1049">
            <v>44665</v>
          </cell>
          <cell r="W1049">
            <v>7</v>
          </cell>
          <cell r="X1049" t="str">
            <v>Ստուգում պլանային</v>
          </cell>
          <cell r="Y1049" t="str">
            <v>Հավելված 16, կետեր՝ 4, 6, 7, 13, 14, 15, 17, 19, 20, 21, 22, 27, 32</v>
          </cell>
          <cell r="Z1049">
            <v>13</v>
          </cell>
          <cell r="AA1049" t="str">
            <v xml:space="preserve"> </v>
          </cell>
          <cell r="AB1049" t="str">
            <v>ՏԾ/Հ/369-2022</v>
          </cell>
          <cell r="AC1049">
            <v>1</v>
          </cell>
          <cell r="AG1049">
            <v>0</v>
          </cell>
          <cell r="AH1049"/>
          <cell r="AI1049">
            <v>1</v>
          </cell>
          <cell r="AL1049">
            <v>114.68996960486322</v>
          </cell>
          <cell r="AM1049">
            <v>13</v>
          </cell>
          <cell r="AN1049">
            <v>114.68996960486322</v>
          </cell>
          <cell r="AO1049">
            <v>13</v>
          </cell>
          <cell r="AP1049">
            <v>44665</v>
          </cell>
        </row>
        <row r="1050">
          <cell r="F1050" t="str">
            <v>03521619</v>
          </cell>
          <cell r="G1050" t="str">
            <v>Երևան</v>
          </cell>
          <cell r="H1050" t="str">
            <v>Առինջ գյուղ 22/10</v>
          </cell>
          <cell r="I1050" t="str">
            <v>Երևան, Լենինակակնի և Ջանիբեկյն փող․, խաչմերուկ</v>
          </cell>
          <cell r="L1050" t="str">
            <v xml:space="preserve">տնօրեն </v>
          </cell>
          <cell r="M1050" t="str">
            <v xml:space="preserve">Աղասի Զավենի Մարգարյան </v>
          </cell>
          <cell r="N1050">
            <v>16</v>
          </cell>
          <cell r="O1050">
            <v>124</v>
          </cell>
          <cell r="P1050">
            <v>329</v>
          </cell>
          <cell r="Q1050">
            <v>37.689969604863222</v>
          </cell>
          <cell r="R1050">
            <v>27</v>
          </cell>
          <cell r="S1050">
            <v>114.68996960486322</v>
          </cell>
          <cell r="T1050">
            <v>1</v>
          </cell>
          <cell r="U1050">
            <v>44657</v>
          </cell>
          <cell r="V1050">
            <v>44665</v>
          </cell>
          <cell r="W1050">
            <v>7</v>
          </cell>
          <cell r="X1050" t="str">
            <v>Ստուգում պլանային</v>
          </cell>
          <cell r="Y1050" t="str">
            <v>Հավելված 16, կետեր՝ 4, 6, 7, 13, 14, 15, 17, 19, 20, 21, 22, 27, 32</v>
          </cell>
          <cell r="Z1050">
            <v>13</v>
          </cell>
          <cell r="AA1050" t="str">
            <v xml:space="preserve"> </v>
          </cell>
          <cell r="AB1050" t="str">
            <v>ՏԾ/Հ/369-2022</v>
          </cell>
          <cell r="AC1050">
            <v>1</v>
          </cell>
          <cell r="AG1050">
            <v>0</v>
          </cell>
          <cell r="AH1050"/>
          <cell r="AI1050">
            <v>1</v>
          </cell>
          <cell r="AL1050">
            <v>114.68996960486322</v>
          </cell>
          <cell r="AM1050">
            <v>13</v>
          </cell>
          <cell r="AN1050">
            <v>114.68996960486322</v>
          </cell>
          <cell r="AO1050">
            <v>13</v>
          </cell>
          <cell r="AP1050">
            <v>44665</v>
          </cell>
        </row>
        <row r="1051">
          <cell r="F1051" t="str">
            <v>06000013</v>
          </cell>
          <cell r="G1051" t="str">
            <v>Շիրակ</v>
          </cell>
          <cell r="H1051" t="str">
            <v>գ․Շիրակավան Նորաբեր 2</v>
          </cell>
          <cell r="I1051" t="str">
            <v>գ․Շիրակավան Նորաբեր 2</v>
          </cell>
          <cell r="J1051" t="str">
            <v>098-00-30-07</v>
          </cell>
          <cell r="L1051" t="str">
            <v>տնօրեն</v>
          </cell>
          <cell r="M1051" t="str">
            <v>Գևորգ Միհրանի Մանուկյան</v>
          </cell>
          <cell r="N1051">
            <v>16</v>
          </cell>
          <cell r="O1051">
            <v>46</v>
          </cell>
          <cell r="P1051">
            <v>282</v>
          </cell>
          <cell r="Q1051">
            <v>16.312056737588655</v>
          </cell>
          <cell r="R1051">
            <v>27</v>
          </cell>
          <cell r="S1051">
            <v>93.312056737588648</v>
          </cell>
          <cell r="T1051">
            <v>1</v>
          </cell>
          <cell r="U1051">
            <v>44691</v>
          </cell>
          <cell r="V1051">
            <v>44693</v>
          </cell>
          <cell r="W1051">
            <v>3</v>
          </cell>
          <cell r="X1051" t="str">
            <v>Ստուգում պլանային</v>
          </cell>
          <cell r="Y1051" t="str">
            <v>Հավելված 16, կետեր՝ 6, 14, 26, 29, 32</v>
          </cell>
          <cell r="Z1051">
            <v>5</v>
          </cell>
          <cell r="AA1051" t="str">
            <v xml:space="preserve"> </v>
          </cell>
          <cell r="AB1051" t="str">
            <v>281/21</v>
          </cell>
          <cell r="AC1051">
            <v>2</v>
          </cell>
          <cell r="AG1051">
            <v>0</v>
          </cell>
          <cell r="AH1051"/>
          <cell r="AI1051">
            <v>1</v>
          </cell>
          <cell r="AL1051">
            <v>93.312056737588648</v>
          </cell>
          <cell r="AM1051">
            <v>5</v>
          </cell>
          <cell r="AN1051">
            <v>93.312056737588648</v>
          </cell>
          <cell r="AO1051">
            <v>5</v>
          </cell>
          <cell r="AP1051">
            <v>44693</v>
          </cell>
        </row>
        <row r="1052">
          <cell r="F1052" t="str">
            <v>05507144</v>
          </cell>
          <cell r="G1052" t="str">
            <v>Շիրակ</v>
          </cell>
          <cell r="H1052" t="str">
            <v>ք․Գյումրի Թբիլիսյան խճուղի 3-րդ թաղամաս 33</v>
          </cell>
          <cell r="I1052" t="str">
            <v>ք․Գյումրի Թբիլիսյան խճուղի 3-րդ թաղամաս 33</v>
          </cell>
          <cell r="J1052" t="str">
            <v>098-66-05-66</v>
          </cell>
          <cell r="L1052" t="str">
            <v>տնօրեն</v>
          </cell>
          <cell r="M1052" t="str">
            <v>Պատվական Աթաբեկի Զարգարյան</v>
          </cell>
          <cell r="N1052">
            <v>16</v>
          </cell>
          <cell r="O1052">
            <v>0</v>
          </cell>
          <cell r="P1052">
            <v>282</v>
          </cell>
          <cell r="Q1052">
            <v>0</v>
          </cell>
          <cell r="R1052">
            <v>27</v>
          </cell>
          <cell r="S1052">
            <v>77</v>
          </cell>
          <cell r="T1052">
            <v>1</v>
          </cell>
          <cell r="U1052">
            <v>44697</v>
          </cell>
          <cell r="V1052">
            <v>44699</v>
          </cell>
          <cell r="W1052">
            <v>3</v>
          </cell>
          <cell r="X1052" t="str">
            <v>Ստուգում պլանային</v>
          </cell>
          <cell r="Y1052" t="str">
            <v>Հավելված 16</v>
          </cell>
          <cell r="Z1052">
            <v>0</v>
          </cell>
          <cell r="AA1052">
            <v>1</v>
          </cell>
          <cell r="AB1052" t="str">
            <v>Հ/528</v>
          </cell>
          <cell r="AC1052">
            <v>3</v>
          </cell>
          <cell r="AG1052">
            <v>0</v>
          </cell>
          <cell r="AH1052"/>
          <cell r="AI1052">
            <v>1</v>
          </cell>
          <cell r="AL1052">
            <v>77</v>
          </cell>
          <cell r="AM1052">
            <v>0</v>
          </cell>
          <cell r="AN1052">
            <v>77</v>
          </cell>
          <cell r="AO1052">
            <v>0</v>
          </cell>
          <cell r="AP1052">
            <v>44699</v>
          </cell>
        </row>
        <row r="1053">
          <cell r="F1053" t="str">
            <v>05204864</v>
          </cell>
          <cell r="G1053" t="str">
            <v>Արագածոտն</v>
          </cell>
          <cell r="H1053" t="str">
            <v>ՀՀ, Արագածոտնի մարզ, գ․ Վարդենուտ</v>
          </cell>
          <cell r="I1053" t="str">
            <v>ՀՀ, Արագածոտնի մարզ, գ․ Վարդենուտ</v>
          </cell>
          <cell r="J1053" t="str">
            <v>(+374)77887718</v>
          </cell>
          <cell r="L1053" t="str">
            <v>տնօրեն</v>
          </cell>
          <cell r="M1053" t="str">
            <v xml:space="preserve">Գոռ Հովսեփյան Ժորայի </v>
          </cell>
          <cell r="N1053">
            <v>16</v>
          </cell>
          <cell r="O1053">
            <v>65</v>
          </cell>
          <cell r="P1053">
            <v>310</v>
          </cell>
          <cell r="Q1053">
            <v>20.967741935483872</v>
          </cell>
          <cell r="R1053">
            <v>27</v>
          </cell>
          <cell r="S1053">
            <v>97.967741935483872</v>
          </cell>
          <cell r="T1053">
            <v>1</v>
          </cell>
          <cell r="U1053">
            <v>44713</v>
          </cell>
          <cell r="V1053">
            <v>44718</v>
          </cell>
          <cell r="W1053">
            <v>4</v>
          </cell>
          <cell r="X1053" t="str">
            <v>Ստուգում պլանային</v>
          </cell>
          <cell r="Y1053" t="str">
            <v>Հավելված 16, կետեր` 6, 21, 23, 24, 25, 26, 28</v>
          </cell>
          <cell r="Z1053">
            <v>7</v>
          </cell>
          <cell r="AA1053" t="str">
            <v xml:space="preserve"> </v>
          </cell>
          <cell r="AB1053" t="str">
            <v>ՏԾ/Հ/619-2022-Ա</v>
          </cell>
          <cell r="AC1053">
            <v>2</v>
          </cell>
          <cell r="AG1053">
            <v>0</v>
          </cell>
          <cell r="AH1053"/>
          <cell r="AI1053">
            <v>1</v>
          </cell>
          <cell r="AL1053">
            <v>97.967741935483872</v>
          </cell>
          <cell r="AM1053">
            <v>7</v>
          </cell>
          <cell r="AN1053">
            <v>97.967741935483872</v>
          </cell>
          <cell r="AO1053">
            <v>7</v>
          </cell>
          <cell r="AP1053">
            <v>44718</v>
          </cell>
        </row>
        <row r="1054">
          <cell r="F1054" t="str">
            <v>06609178</v>
          </cell>
          <cell r="G1054" t="str">
            <v>Լոռի</v>
          </cell>
          <cell r="H1054" t="str">
            <v>ՀՀ Լոռու մարզ, ք․ Թումանյան, 3-րդ մաս</v>
          </cell>
          <cell r="I1054" t="str">
            <v>ՀՀ Լոռու մարզ, ք․Թումանյան, 3-րդ մաս</v>
          </cell>
          <cell r="J1054">
            <v>77764620</v>
          </cell>
          <cell r="L1054" t="str">
            <v>Տնօրեն</v>
          </cell>
          <cell r="M1054" t="str">
            <v>Մարատ Պետրոսյան Արսենի</v>
          </cell>
          <cell r="N1054">
            <v>16</v>
          </cell>
          <cell r="O1054">
            <v>48</v>
          </cell>
          <cell r="P1054">
            <v>272</v>
          </cell>
          <cell r="Q1054">
            <v>17.647058823529413</v>
          </cell>
          <cell r="R1054">
            <v>23</v>
          </cell>
          <cell r="S1054">
            <v>90.64705882352942</v>
          </cell>
          <cell r="T1054">
            <v>1</v>
          </cell>
          <cell r="U1054">
            <v>44725</v>
          </cell>
          <cell r="V1054">
            <v>44726</v>
          </cell>
          <cell r="W1054">
            <v>2</v>
          </cell>
          <cell r="X1054" t="str">
            <v>Ստուգում պլանային</v>
          </cell>
          <cell r="Y1054" t="str">
            <v>Հավելված 16, կետեր՝ 4, 16, 26, 30, 31</v>
          </cell>
          <cell r="Z1054">
            <v>5</v>
          </cell>
          <cell r="AA1054" t="str">
            <v xml:space="preserve"> </v>
          </cell>
          <cell r="AB1054" t="str">
            <v>ՏԾ/Հ/701-2022-19</v>
          </cell>
          <cell r="AC1054">
            <v>2</v>
          </cell>
          <cell r="AG1054">
            <v>0</v>
          </cell>
          <cell r="AH1054"/>
          <cell r="AI1054">
            <v>1</v>
          </cell>
          <cell r="AL1054">
            <v>90.64705882352942</v>
          </cell>
          <cell r="AM1054">
            <v>5</v>
          </cell>
          <cell r="AN1054">
            <v>90.64705882352942</v>
          </cell>
          <cell r="AO1054">
            <v>5</v>
          </cell>
          <cell r="AP1054">
            <v>44726</v>
          </cell>
        </row>
        <row r="1055">
          <cell r="F1055" t="str">
            <v>06608862</v>
          </cell>
          <cell r="G1055" t="str">
            <v>Լոռի</v>
          </cell>
          <cell r="H1055" t="str">
            <v>ՀՀ Լոռու մարզ, գ․Շնող</v>
          </cell>
          <cell r="I1055" t="str">
            <v>ՀՀ Լոռու մարզ, գ․Շնող</v>
          </cell>
          <cell r="J1055">
            <v>93404544</v>
          </cell>
          <cell r="L1055" t="str">
            <v>Տնօրեն</v>
          </cell>
          <cell r="M1055" t="str">
            <v>Կորյուն 
Բոշյան</v>
          </cell>
          <cell r="N1055">
            <v>16</v>
          </cell>
          <cell r="O1055">
            <v>57</v>
          </cell>
          <cell r="P1055">
            <v>272</v>
          </cell>
          <cell r="Q1055">
            <v>20.955882352941178</v>
          </cell>
          <cell r="R1055">
            <v>23</v>
          </cell>
          <cell r="S1055">
            <v>93.955882352941174</v>
          </cell>
          <cell r="T1055">
            <v>1</v>
          </cell>
          <cell r="U1055">
            <v>44718</v>
          </cell>
          <cell r="V1055">
            <v>44719</v>
          </cell>
          <cell r="W1055">
            <v>2</v>
          </cell>
          <cell r="X1055" t="str">
            <v>Ստուգում պլանային</v>
          </cell>
          <cell r="Y1055" t="str">
            <v>Հավելված 16, կետեր՝ 6, 14, 16, 26, 30, 31</v>
          </cell>
          <cell r="Z1055">
            <v>6</v>
          </cell>
          <cell r="AA1055" t="str">
            <v xml:space="preserve"> </v>
          </cell>
          <cell r="AB1055" t="str">
            <v>ՏԾ/Հ/700-2022-19</v>
          </cell>
          <cell r="AC1055">
            <v>2</v>
          </cell>
          <cell r="AG1055">
            <v>0</v>
          </cell>
          <cell r="AH1055"/>
          <cell r="AI1055">
            <v>1</v>
          </cell>
          <cell r="AL1055">
            <v>93.955882352941174</v>
          </cell>
          <cell r="AM1055">
            <v>6</v>
          </cell>
          <cell r="AN1055">
            <v>93.955882352941174</v>
          </cell>
          <cell r="AO1055">
            <v>6</v>
          </cell>
          <cell r="AP1055">
            <v>44719</v>
          </cell>
        </row>
        <row r="1056">
          <cell r="F1056" t="str">
            <v>00075579</v>
          </cell>
          <cell r="G1056" t="str">
            <v xml:space="preserve">Երևան </v>
          </cell>
          <cell r="H1056" t="str">
            <v>Դավթաշեն 4-րդ թաղ․, Միկոյան 103</v>
          </cell>
          <cell r="I1056" t="str">
            <v>Դավթաշեն 4-րդ թաղ․, Միկոյան 103</v>
          </cell>
          <cell r="L1056" t="str">
            <v xml:space="preserve">տնօրեն </v>
          </cell>
          <cell r="M1056" t="str">
            <v xml:space="preserve">Արտակ Լևոնի Գասպարյան </v>
          </cell>
          <cell r="N1056">
            <v>16</v>
          </cell>
          <cell r="O1056">
            <v>66</v>
          </cell>
          <cell r="P1056">
            <v>320</v>
          </cell>
          <cell r="Q1056">
            <v>20.625</v>
          </cell>
          <cell r="R1056">
            <v>27</v>
          </cell>
          <cell r="S1056">
            <v>97.625</v>
          </cell>
          <cell r="T1056">
            <v>1</v>
          </cell>
          <cell r="U1056">
            <v>44720</v>
          </cell>
          <cell r="V1056">
            <v>44722</v>
          </cell>
          <cell r="W1056">
            <v>3</v>
          </cell>
          <cell r="X1056" t="str">
            <v>Ստուգում պլանային</v>
          </cell>
          <cell r="Y1056" t="str">
            <v>Հավելված 16, կետեր՝ 6, 13, 15, 16, 26, 30, 36</v>
          </cell>
          <cell r="Z1056">
            <v>7</v>
          </cell>
          <cell r="AA1056" t="str">
            <v xml:space="preserve"> </v>
          </cell>
          <cell r="AB1056" t="str">
            <v>ՏԾ/Հ/705-2022-Ա</v>
          </cell>
          <cell r="AC1056">
            <v>1</v>
          </cell>
          <cell r="AG1056">
            <v>0</v>
          </cell>
          <cell r="AH1056"/>
          <cell r="AI1056">
            <v>1</v>
          </cell>
          <cell r="AL1056">
            <v>97.625</v>
          </cell>
          <cell r="AM1056">
            <v>7</v>
          </cell>
          <cell r="AN1056">
            <v>97.625</v>
          </cell>
          <cell r="AO1056">
            <v>7</v>
          </cell>
          <cell r="AP1056">
            <v>44722</v>
          </cell>
        </row>
        <row r="1057">
          <cell r="F1057" t="str">
            <v>07622466</v>
          </cell>
          <cell r="G1057" t="str">
            <v>Տավուշ</v>
          </cell>
          <cell r="H1057" t="str">
            <v>ՀՀ, Տավուշի մարզ,Նոյեմբերյան, գ․ Կոթի 15/19</v>
          </cell>
          <cell r="I1057" t="str">
            <v>ՀՀ Տավուշի մարզ, գ․ Բագրատաշեն, 19 փող․33</v>
          </cell>
          <cell r="L1057" t="str">
            <v>Տնօրեն</v>
          </cell>
          <cell r="M1057" t="str">
            <v>Տիգրան Հարությունյան</v>
          </cell>
          <cell r="N1057">
            <v>16</v>
          </cell>
          <cell r="O1057">
            <v>46</v>
          </cell>
          <cell r="P1057">
            <v>320</v>
          </cell>
          <cell r="Q1057">
            <v>14.374999999999998</v>
          </cell>
          <cell r="R1057">
            <v>24.5</v>
          </cell>
          <cell r="S1057">
            <v>88.875</v>
          </cell>
          <cell r="T1057">
            <v>1</v>
          </cell>
          <cell r="U1057">
            <v>44733</v>
          </cell>
          <cell r="V1057">
            <v>44734</v>
          </cell>
          <cell r="W1057">
            <v>2</v>
          </cell>
          <cell r="X1057" t="str">
            <v>Ստուգում պլանային</v>
          </cell>
          <cell r="Y1057" t="str">
            <v>Հավելված 16, կետեր՝ 14, 26, 30, 32, 34</v>
          </cell>
          <cell r="Z1057">
            <v>5</v>
          </cell>
          <cell r="AA1057" t="str">
            <v xml:space="preserve"> </v>
          </cell>
          <cell r="AB1057" t="str">
            <v>ՏԾ/Հ/733-2022-Ա</v>
          </cell>
          <cell r="AC1057">
            <v>2</v>
          </cell>
          <cell r="AG1057">
            <v>0</v>
          </cell>
          <cell r="AH1057"/>
          <cell r="AI1057">
            <v>1</v>
          </cell>
          <cell r="AL1057">
            <v>88.875</v>
          </cell>
          <cell r="AM1057">
            <v>5</v>
          </cell>
          <cell r="AN1057">
            <v>88.875</v>
          </cell>
          <cell r="AO1057">
            <v>5</v>
          </cell>
          <cell r="AP1057">
            <v>44734</v>
          </cell>
        </row>
        <row r="1058">
          <cell r="F1058" t="str">
            <v>84404954</v>
          </cell>
          <cell r="G1058" t="str">
            <v>Շիրակ</v>
          </cell>
          <cell r="H1058" t="str">
            <v>գ․ Բենիամին 18 փողոց 7</v>
          </cell>
          <cell r="I1058" t="str">
            <v>գ․ Ազատան 40 փողոց 35</v>
          </cell>
          <cell r="J1058" t="str">
            <v>094-11-44-55</v>
          </cell>
          <cell r="L1058" t="str">
            <v>ԱՁ</v>
          </cell>
          <cell r="M1058" t="str">
            <v>Անդրանիկ Մանուկի Ղազարյան</v>
          </cell>
          <cell r="N1058">
            <v>16</v>
          </cell>
          <cell r="O1058">
            <v>39</v>
          </cell>
          <cell r="P1058">
            <v>282</v>
          </cell>
          <cell r="Q1058">
            <v>13.829787234042554</v>
          </cell>
          <cell r="R1058">
            <v>24.5</v>
          </cell>
          <cell r="S1058">
            <v>88.329787234042556</v>
          </cell>
          <cell r="T1058">
            <v>1</v>
          </cell>
          <cell r="U1058">
            <v>44725</v>
          </cell>
          <cell r="V1058">
            <v>44727</v>
          </cell>
          <cell r="W1058">
            <v>3</v>
          </cell>
          <cell r="X1058" t="str">
            <v>Ստուգում պլանային</v>
          </cell>
          <cell r="Y1058" t="str">
            <v>Հավելված 16, կետեր՝ 6, 29, 30, 31</v>
          </cell>
          <cell r="Z1058">
            <v>4</v>
          </cell>
          <cell r="AA1058" t="str">
            <v xml:space="preserve"> </v>
          </cell>
          <cell r="AB1058" t="str">
            <v>000283/21</v>
          </cell>
          <cell r="AC1058">
            <v>3</v>
          </cell>
          <cell r="AG1058">
            <v>0</v>
          </cell>
          <cell r="AH1058"/>
          <cell r="AI1058">
            <v>1</v>
          </cell>
          <cell r="AL1058">
            <v>88.329787234042556</v>
          </cell>
          <cell r="AM1058">
            <v>4</v>
          </cell>
          <cell r="AN1058">
            <v>88.329787234042556</v>
          </cell>
          <cell r="AO1058">
            <v>4</v>
          </cell>
          <cell r="AP1058">
            <v>44727</v>
          </cell>
        </row>
        <row r="1059">
          <cell r="F1059" t="str">
            <v>06948385</v>
          </cell>
          <cell r="G1059" t="str">
            <v>Լոռի</v>
          </cell>
          <cell r="H1059" t="str">
            <v>ՀՀ Լոռու մարզ, գ․Գարգառ,Կենտրոնական փողոց 1/1</v>
          </cell>
          <cell r="I1059" t="str">
            <v>ՀՀ Լոռու մարզ, գ․Գարգառ,Կենտրոնական փողոց 1/1</v>
          </cell>
          <cell r="J1059">
            <v>98306300</v>
          </cell>
          <cell r="L1059" t="str">
            <v>Տնօրեն</v>
          </cell>
          <cell r="M1059" t="str">
            <v>Սարո Վոլոդյայի Գագինյան</v>
          </cell>
          <cell r="N1059">
            <v>16</v>
          </cell>
          <cell r="O1059">
            <v>104</v>
          </cell>
          <cell r="P1059">
            <v>272</v>
          </cell>
          <cell r="Q1059">
            <v>38.235294117647058</v>
          </cell>
          <cell r="R1059">
            <v>23</v>
          </cell>
          <cell r="S1059">
            <v>111.23529411764706</v>
          </cell>
          <cell r="T1059">
            <v>1</v>
          </cell>
          <cell r="U1059">
            <v>44732</v>
          </cell>
          <cell r="V1059">
            <v>44733</v>
          </cell>
          <cell r="W1059">
            <v>2</v>
          </cell>
          <cell r="X1059" t="str">
            <v>Ստուգում պլանային</v>
          </cell>
          <cell r="Y1059" t="str">
            <v>Հավելված 16, կետեր՝ 4, 6, 9, 17, 26, 29, 30, 31, 32, 33, 34</v>
          </cell>
          <cell r="Z1059">
            <v>11</v>
          </cell>
          <cell r="AA1059" t="str">
            <v xml:space="preserve"> </v>
          </cell>
          <cell r="AB1059" t="str">
            <v>ՏԾ/Հ/727-2022-19</v>
          </cell>
          <cell r="AC1059">
            <v>2</v>
          </cell>
          <cell r="AG1059">
            <v>0</v>
          </cell>
          <cell r="AH1059"/>
          <cell r="AI1059">
            <v>1</v>
          </cell>
          <cell r="AL1059">
            <v>111.23529411764706</v>
          </cell>
          <cell r="AM1059">
            <v>11</v>
          </cell>
          <cell r="AN1059">
            <v>111.23529411764706</v>
          </cell>
          <cell r="AO1059">
            <v>11</v>
          </cell>
          <cell r="AP1059">
            <v>44733</v>
          </cell>
        </row>
        <row r="1060">
          <cell r="F1060" t="str">
            <v>01247377</v>
          </cell>
          <cell r="G1060" t="str">
            <v xml:space="preserve">Երևան </v>
          </cell>
          <cell r="H1060" t="str">
            <v>Սասնա Ծռեր 1/5</v>
          </cell>
          <cell r="I1060" t="str">
            <v>Սասնա Ծռեր 1/5</v>
          </cell>
          <cell r="L1060" t="str">
            <v xml:space="preserve">տնօրեն </v>
          </cell>
          <cell r="M1060" t="str">
            <v>Վլադիմիր Վլադիմիրի Ցուցուլյան</v>
          </cell>
          <cell r="N1060">
            <v>16</v>
          </cell>
          <cell r="O1060">
            <v>29</v>
          </cell>
          <cell r="P1060">
            <v>339</v>
          </cell>
          <cell r="Q1060">
            <v>8.5545722713864301</v>
          </cell>
          <cell r="R1060">
            <v>27</v>
          </cell>
          <cell r="S1060">
            <v>85.554572271386434</v>
          </cell>
          <cell r="T1060">
            <v>1</v>
          </cell>
          <cell r="U1060">
            <v>44741</v>
          </cell>
          <cell r="V1060">
            <v>44742</v>
          </cell>
          <cell r="W1060">
            <v>2</v>
          </cell>
          <cell r="X1060" t="str">
            <v>Ստուգում պլանային</v>
          </cell>
          <cell r="Y1060" t="str">
            <v>Հավելված 16, կետեր՝ 4, 6, 13</v>
          </cell>
          <cell r="Z1060">
            <v>3</v>
          </cell>
          <cell r="AA1060" t="str">
            <v xml:space="preserve"> </v>
          </cell>
          <cell r="AB1060" t="str">
            <v>ՏԾ/Հ/706-2022</v>
          </cell>
          <cell r="AC1060">
            <v>2</v>
          </cell>
          <cell r="AG1060">
            <v>0</v>
          </cell>
          <cell r="AH1060"/>
          <cell r="AI1060">
            <v>1</v>
          </cell>
          <cell r="AL1060">
            <v>85.554572271386434</v>
          </cell>
          <cell r="AM1060">
            <v>3</v>
          </cell>
          <cell r="AN1060">
            <v>85.554572271386434</v>
          </cell>
          <cell r="AO1060">
            <v>3</v>
          </cell>
          <cell r="AP1060">
            <v>44742</v>
          </cell>
        </row>
        <row r="1061">
          <cell r="F1061" t="str">
            <v>00076917</v>
          </cell>
          <cell r="G1061" t="str">
            <v xml:space="preserve">Երևան </v>
          </cell>
          <cell r="H1061" t="str">
            <v>Մալաթիա-Սեբաստիա թաղամաս Բաբաջանյան փողոցին հարող տարածք</v>
          </cell>
          <cell r="I1061" t="str">
            <v>Մալաթիա-Սեբաստիա թաղամաս Բաբաջանյան փողոցին հարող տարածք</v>
          </cell>
          <cell r="L1061" t="str">
            <v>տնօրեն</v>
          </cell>
          <cell r="M1061" t="str">
            <v xml:space="preserve">Արման Գեղամի Հարությունյան </v>
          </cell>
          <cell r="N1061">
            <v>16</v>
          </cell>
          <cell r="O1061">
            <v>27</v>
          </cell>
          <cell r="P1061">
            <v>292</v>
          </cell>
          <cell r="Q1061">
            <v>9.2465753424657535</v>
          </cell>
          <cell r="R1061">
            <v>27</v>
          </cell>
          <cell r="S1061">
            <v>86.246575342465746</v>
          </cell>
          <cell r="T1061">
            <v>1</v>
          </cell>
          <cell r="U1061">
            <v>44734</v>
          </cell>
          <cell r="V1061">
            <v>44736</v>
          </cell>
          <cell r="W1061">
            <v>3</v>
          </cell>
          <cell r="X1061" t="str">
            <v>Ստուգում պլանային</v>
          </cell>
          <cell r="Y1061" t="str">
            <v>Հավելված 16, կետեր՝ 28, 32, 34</v>
          </cell>
          <cell r="Z1061">
            <v>3</v>
          </cell>
          <cell r="AA1061" t="str">
            <v xml:space="preserve"> </v>
          </cell>
          <cell r="AB1061" t="str">
            <v>ՏԾ/Հ/736-2022-Ա</v>
          </cell>
          <cell r="AC1061">
            <v>2</v>
          </cell>
          <cell r="AG1061">
            <v>0</v>
          </cell>
          <cell r="AH1061"/>
          <cell r="AI1061">
            <v>1</v>
          </cell>
          <cell r="AL1061">
            <v>86.246575342465746</v>
          </cell>
          <cell r="AM1061">
            <v>3</v>
          </cell>
          <cell r="AN1061">
            <v>86.246575342465746</v>
          </cell>
          <cell r="AO1061">
            <v>3</v>
          </cell>
          <cell r="AP1061">
            <v>44736</v>
          </cell>
        </row>
        <row r="1062">
          <cell r="F1062" t="str">
            <v>54628869</v>
          </cell>
          <cell r="G1062" t="str">
            <v>Արագածոտն</v>
          </cell>
          <cell r="H1062" t="str">
            <v>ՀՀ, Արագածոտնի մարզ, ք․ Աշտարակ, Էջմիածնի խճուղի 1</v>
          </cell>
          <cell r="I1062" t="str">
            <v>ՀՀ, Արագածոտնի մարզ, գ․ Սասունիկ</v>
          </cell>
          <cell r="J1062" t="str">
            <v>(+374)93260524</v>
          </cell>
          <cell r="L1062" t="str">
            <v>ԱՁ</v>
          </cell>
          <cell r="M1062" t="str">
            <v>Հովիկ Ղուկասյան Արտաշի</v>
          </cell>
          <cell r="N1062">
            <v>16</v>
          </cell>
          <cell r="O1062">
            <v>113</v>
          </cell>
          <cell r="P1062">
            <v>320</v>
          </cell>
          <cell r="Q1062">
            <v>35.3125</v>
          </cell>
          <cell r="R1062">
            <v>24.5</v>
          </cell>
          <cell r="S1062">
            <v>109.8125</v>
          </cell>
          <cell r="T1062">
            <v>1</v>
          </cell>
          <cell r="U1062">
            <v>44760</v>
          </cell>
          <cell r="V1062">
            <v>44764</v>
          </cell>
          <cell r="W1062">
            <v>5</v>
          </cell>
          <cell r="X1062" t="str">
            <v>Ստուգում պլանային</v>
          </cell>
          <cell r="Y1062" t="str">
            <v>Հավելված 16, կետեր՝ 6, 21, 22, 23, 24, 25, 26, 27, 28, 29, 30, 31</v>
          </cell>
          <cell r="Z1062">
            <v>12</v>
          </cell>
          <cell r="AA1062" t="str">
            <v xml:space="preserve"> </v>
          </cell>
          <cell r="AB1062" t="str">
            <v>ՏԾ/ԷՀ/778-2022-Ա</v>
          </cell>
          <cell r="AC1062">
            <v>2</v>
          </cell>
          <cell r="AG1062">
            <v>0</v>
          </cell>
          <cell r="AH1062"/>
          <cell r="AI1062">
            <v>1</v>
          </cell>
          <cell r="AL1062">
            <v>109.8125</v>
          </cell>
          <cell r="AM1062">
            <v>12</v>
          </cell>
          <cell r="AN1062">
            <v>109.8125</v>
          </cell>
          <cell r="AO1062">
            <v>12</v>
          </cell>
          <cell r="AP1062">
            <v>44764</v>
          </cell>
        </row>
        <row r="1063">
          <cell r="F1063" t="str">
            <v>08206651</v>
          </cell>
          <cell r="G1063" t="str">
            <v>Գեղարքունիք</v>
          </cell>
          <cell r="H1063" t="str">
            <v>Գեղարքունիքի մարզ, գ․Գեղհովիտ</v>
          </cell>
          <cell r="I1063" t="str">
            <v>Գեղարքունիքի մարզ, գ․Գեղհովիտ</v>
          </cell>
          <cell r="J1063" t="str">
            <v>093 09 87 69</v>
          </cell>
          <cell r="L1063" t="str">
            <v>տնօրեն</v>
          </cell>
          <cell r="M1063" t="str">
            <v>Ոսկան Ամրոյի Ոսկանյան</v>
          </cell>
          <cell r="N1063">
            <v>13</v>
          </cell>
          <cell r="O1063">
            <v>82</v>
          </cell>
          <cell r="P1063">
            <v>214</v>
          </cell>
          <cell r="Q1063">
            <v>38.31775700934579</v>
          </cell>
          <cell r="R1063">
            <v>21</v>
          </cell>
          <cell r="S1063">
            <v>109.3177570093458</v>
          </cell>
          <cell r="T1063">
            <v>1</v>
          </cell>
          <cell r="U1063">
            <v>43866</v>
          </cell>
          <cell r="V1063">
            <v>43868</v>
          </cell>
          <cell r="W1063">
            <v>3</v>
          </cell>
          <cell r="X1063" t="str">
            <v>Ստուգում պլանային</v>
          </cell>
          <cell r="Y1063" t="str">
            <v>Հավելված 13, կետեր՝ 1,11,23,29,31,32,33, 34,35</v>
          </cell>
          <cell r="Z1063">
            <v>9</v>
          </cell>
          <cell r="AA1063" t="str">
            <v xml:space="preserve"> </v>
          </cell>
          <cell r="AB1063" t="str">
            <v xml:space="preserve">(Հ) 70-Ա </v>
          </cell>
          <cell r="AC1063">
            <v>3</v>
          </cell>
          <cell r="AG1063">
            <v>0</v>
          </cell>
          <cell r="AI1063">
            <v>1</v>
          </cell>
          <cell r="AL1063">
            <v>109.3177570093458</v>
          </cell>
          <cell r="AM1063">
            <v>9</v>
          </cell>
          <cell r="AN1063">
            <v>109.3177570093458</v>
          </cell>
          <cell r="AO1063">
            <v>9</v>
          </cell>
          <cell r="AP1063">
            <v>43868</v>
          </cell>
        </row>
        <row r="1064">
          <cell r="F1064" t="str">
            <v>06902542</v>
          </cell>
          <cell r="G1064" t="str">
            <v>Լոռի</v>
          </cell>
          <cell r="H1064" t="str">
            <v>Լոռու մարզ, ք.Վանաձոր Տիգրան Մեծի պողոտա շենք 36</v>
          </cell>
          <cell r="I1064" t="str">
            <v>Լոռու մարզ, ք.Վանաձոր Տիգրան Մեծի պողոտա շենք 36</v>
          </cell>
          <cell r="J1064" t="str">
            <v>032246387, 093713735</v>
          </cell>
          <cell r="L1064" t="str">
            <v>ռեկտորի ժ/պ</v>
          </cell>
          <cell r="M1064" t="str">
            <v>Սուսաննա Թումանյան</v>
          </cell>
          <cell r="N1064">
            <v>17</v>
          </cell>
          <cell r="O1064">
            <v>108</v>
          </cell>
          <cell r="P1064">
            <v>293</v>
          </cell>
          <cell r="Q1064">
            <v>36.860068259385663</v>
          </cell>
          <cell r="R1064">
            <v>30</v>
          </cell>
          <cell r="S1064">
            <v>111.86006825938566</v>
          </cell>
          <cell r="T1064">
            <v>1</v>
          </cell>
          <cell r="U1064">
            <v>43745</v>
          </cell>
          <cell r="V1064">
            <v>43748</v>
          </cell>
          <cell r="W1064">
            <v>4</v>
          </cell>
          <cell r="X1064" t="str">
            <v>Ստուգում ոչ պլանային /Վարչապետ</v>
          </cell>
          <cell r="Y1064" t="str">
            <v xml:space="preserve">Հավելված 17, կետեր՝ 1,2,3, 4,8,9,13,14,27,38,39,40 </v>
          </cell>
          <cell r="Z1064">
            <v>12</v>
          </cell>
          <cell r="AA1064" t="str">
            <v xml:space="preserve"> </v>
          </cell>
          <cell r="AB1064" t="str">
            <v>19-002</v>
          </cell>
          <cell r="AD1064">
            <v>2</v>
          </cell>
          <cell r="AE1064">
            <v>44764</v>
          </cell>
          <cell r="AF1064">
            <v>44764</v>
          </cell>
          <cell r="AG1064">
            <v>1</v>
          </cell>
          <cell r="AH1064">
            <v>0</v>
          </cell>
          <cell r="AI1064">
            <v>1</v>
          </cell>
          <cell r="AJ1064">
            <v>75</v>
          </cell>
          <cell r="AK1064">
            <v>2</v>
          </cell>
          <cell r="AL1064">
            <v>36.860068259385656</v>
          </cell>
          <cell r="AM1064">
            <v>12</v>
          </cell>
          <cell r="AN1064">
            <v>75</v>
          </cell>
          <cell r="AO1064">
            <v>0</v>
          </cell>
          <cell r="AP1064">
            <v>44764</v>
          </cell>
        </row>
        <row r="1065">
          <cell r="F1065" t="str">
            <v>01504054</v>
          </cell>
          <cell r="G1065" t="str">
            <v>Շիրակ</v>
          </cell>
          <cell r="H1065" t="str">
            <v>Շիրակի մարզ, ք․ Գյումրի, Մ․ Մկրտչյան</v>
          </cell>
          <cell r="I1065" t="str">
            <v>Շիրակի մարզ, ք․ Գյումրի, Մ․ Մկրտչյան</v>
          </cell>
          <cell r="J1065" t="str">
            <v>094881500</v>
          </cell>
          <cell r="K1065" t="str">
            <v>gyumri@seua.am</v>
          </cell>
          <cell r="L1065" t="str">
            <v>տնօրեն</v>
          </cell>
          <cell r="M1065" t="str">
            <v>Աշոտ Ռաֆիկի Պապոյան</v>
          </cell>
          <cell r="N1065">
            <v>17</v>
          </cell>
          <cell r="O1065">
            <v>27</v>
          </cell>
          <cell r="P1065">
            <v>265</v>
          </cell>
          <cell r="Q1065">
            <v>10.188679245283019</v>
          </cell>
          <cell r="R1065">
            <v>28</v>
          </cell>
          <cell r="S1065">
            <v>83.188679245283026</v>
          </cell>
          <cell r="T1065">
            <v>1</v>
          </cell>
          <cell r="U1065">
            <v>43756</v>
          </cell>
          <cell r="V1065">
            <v>43761</v>
          </cell>
          <cell r="W1065">
            <v>4</v>
          </cell>
          <cell r="X1065" t="str">
            <v>Ստուգում ոչ պլանային /Վարչապետ</v>
          </cell>
          <cell r="Y1065" t="str">
            <v>Հավելված 17, կետեր՝ 25, 38,39,</v>
          </cell>
          <cell r="Z1065">
            <v>3</v>
          </cell>
          <cell r="AA1065" t="str">
            <v xml:space="preserve"> </v>
          </cell>
          <cell r="AG1065">
            <v>0</v>
          </cell>
          <cell r="AI1065">
            <v>1</v>
          </cell>
          <cell r="AL1065">
            <v>83.188679245283026</v>
          </cell>
          <cell r="AM1065">
            <v>3</v>
          </cell>
          <cell r="AN1065">
            <v>83.188679245283026</v>
          </cell>
          <cell r="AO1065">
            <v>3</v>
          </cell>
          <cell r="AP1065">
            <v>43761</v>
          </cell>
        </row>
        <row r="1066">
          <cell r="F1066" t="str">
            <v>08402753</v>
          </cell>
          <cell r="G1066" t="str">
            <v>Գեղարքունիք</v>
          </cell>
          <cell r="H1066" t="str">
            <v>Գեղարքունիքի մարզ, ք.Գավառ.Հ.Հակոբյան 1</v>
          </cell>
          <cell r="I1066" t="str">
            <v>Գեղարքունիքի մարզ, ք.Գավառ.Հ.Հակոբյան 1</v>
          </cell>
          <cell r="J1066" t="str">
            <v>060461299, 060460201</v>
          </cell>
          <cell r="K1066" t="str">
            <v>info@gsu.am                                                           rector@gsu.am</v>
          </cell>
          <cell r="L1066" t="str">
            <v>ռեկտոր</v>
          </cell>
          <cell r="M1066" t="str">
            <v>Ռուզաննա Խաչիկի Հակոբյան</v>
          </cell>
          <cell r="N1066">
            <v>17</v>
          </cell>
          <cell r="O1066">
            <v>54</v>
          </cell>
          <cell r="P1066">
            <v>336</v>
          </cell>
          <cell r="Q1066">
            <v>16.071428571428573</v>
          </cell>
          <cell r="R1066">
            <v>28</v>
          </cell>
          <cell r="S1066">
            <v>89.071428571428569</v>
          </cell>
          <cell r="T1066">
            <v>1</v>
          </cell>
          <cell r="U1066">
            <v>43754</v>
          </cell>
          <cell r="V1066">
            <v>43756</v>
          </cell>
          <cell r="W1066">
            <v>3</v>
          </cell>
          <cell r="X1066" t="str">
            <v>Ստուգում ոչ պլանային /Վարչապետ</v>
          </cell>
          <cell r="Y1066" t="str">
            <v>Հավելված 17, կետեր՝ 1, 26,33,34,38,39</v>
          </cell>
          <cell r="Z1066">
            <v>6</v>
          </cell>
          <cell r="AA1066" t="str">
            <v xml:space="preserve"> </v>
          </cell>
          <cell r="AB1066">
            <v>3</v>
          </cell>
          <cell r="AD1066">
            <v>1</v>
          </cell>
          <cell r="AE1066">
            <v>44256</v>
          </cell>
          <cell r="AF1066">
            <v>44258</v>
          </cell>
          <cell r="AG1066">
            <v>3</v>
          </cell>
          <cell r="AH1066">
            <v>4</v>
          </cell>
          <cell r="AI1066" t="str">
            <v xml:space="preserve"> </v>
          </cell>
          <cell r="AJ1066">
            <v>83.714285714285722</v>
          </cell>
          <cell r="AK1066">
            <v>2</v>
          </cell>
          <cell r="AL1066">
            <v>5.357142857142847</v>
          </cell>
          <cell r="AM1066">
            <v>2</v>
          </cell>
          <cell r="AN1066">
            <v>83.714285714285722</v>
          </cell>
          <cell r="AO1066">
            <v>4</v>
          </cell>
          <cell r="AP1066">
            <v>44258</v>
          </cell>
        </row>
        <row r="1067">
          <cell r="F1067" t="str">
            <v>01506385</v>
          </cell>
          <cell r="G1067" t="str">
            <v>Երևան</v>
          </cell>
          <cell r="H1067" t="str">
            <v>Երևան, Տերյան 105</v>
          </cell>
          <cell r="I1067" t="str">
            <v>Երևան, Տերյան 105</v>
          </cell>
          <cell r="J1067" t="str">
            <v>010547425</v>
          </cell>
          <cell r="K1067" t="str">
            <v>info@ysuac.am</v>
          </cell>
          <cell r="L1067" t="str">
            <v>ռեկտոր</v>
          </cell>
          <cell r="M1067" t="str">
            <v>Գագիկ Գալստյան</v>
          </cell>
          <cell r="N1067">
            <v>17</v>
          </cell>
          <cell r="O1067">
            <v>45</v>
          </cell>
          <cell r="P1067">
            <v>312</v>
          </cell>
          <cell r="Q1067">
            <v>14.423076923076922</v>
          </cell>
          <cell r="R1067">
            <v>40</v>
          </cell>
          <cell r="S1067">
            <v>99.42307692307692</v>
          </cell>
          <cell r="T1067">
            <v>1</v>
          </cell>
          <cell r="U1067">
            <v>43767</v>
          </cell>
          <cell r="V1067">
            <v>43770</v>
          </cell>
          <cell r="W1067">
            <v>4</v>
          </cell>
          <cell r="X1067" t="str">
            <v>Ստուգում ոչ պլանային /Վարչապետ</v>
          </cell>
          <cell r="Y1067" t="str">
            <v>Հավելված 17, կետեր՝ 1,14, 37,38,39</v>
          </cell>
          <cell r="Z1067">
            <v>5</v>
          </cell>
          <cell r="AA1067" t="str">
            <v xml:space="preserve"> </v>
          </cell>
          <cell r="AB1067">
            <v>13</v>
          </cell>
          <cell r="AD1067">
            <v>1</v>
          </cell>
          <cell r="AE1067">
            <v>44228</v>
          </cell>
          <cell r="AF1067">
            <v>44232</v>
          </cell>
          <cell r="AG1067">
            <v>5</v>
          </cell>
          <cell r="AH1067">
            <v>1</v>
          </cell>
          <cell r="AI1067" t="str">
            <v xml:space="preserve"> </v>
          </cell>
          <cell r="AJ1067">
            <v>87.884615384615387</v>
          </cell>
          <cell r="AK1067">
            <v>1</v>
          </cell>
          <cell r="AL1067">
            <v>11.538461538461533</v>
          </cell>
          <cell r="AM1067">
            <v>4</v>
          </cell>
          <cell r="AN1067">
            <v>87.884615384615387</v>
          </cell>
          <cell r="AO1067">
            <v>1</v>
          </cell>
          <cell r="AP1067">
            <v>44232</v>
          </cell>
        </row>
        <row r="1068">
          <cell r="F1068" t="str">
            <v>05523921</v>
          </cell>
          <cell r="G1068" t="str">
            <v>Երևան</v>
          </cell>
          <cell r="H1068" t="str">
            <v>Երևան, Շարուրի 37</v>
          </cell>
          <cell r="I1068" t="str">
            <v>Երևան, Շարուրի 37</v>
          </cell>
          <cell r="J1068" t="str">
            <v>010420221</v>
          </cell>
          <cell r="K1068"/>
          <cell r="L1068" t="str">
            <v>տնօրեն</v>
          </cell>
          <cell r="M1068" t="str">
            <v>Սարգիս Թարվերդյան</v>
          </cell>
          <cell r="N1068" t="str">
            <v>8, 12</v>
          </cell>
          <cell r="O1068">
            <v>56</v>
          </cell>
          <cell r="P1068">
            <v>253</v>
          </cell>
          <cell r="Q1068">
            <v>22.134387351778656</v>
          </cell>
          <cell r="R1068">
            <v>37</v>
          </cell>
          <cell r="S1068">
            <v>109.13438735177866</v>
          </cell>
          <cell r="T1068">
            <v>1</v>
          </cell>
          <cell r="U1068">
            <v>43803</v>
          </cell>
          <cell r="V1068">
            <v>43805</v>
          </cell>
          <cell r="W1068">
            <v>3</v>
          </cell>
          <cell r="X1068" t="str">
            <v>Ստուգում ոչ պլանային /Վարչապետ</v>
          </cell>
          <cell r="Y1068" t="str">
            <v xml:space="preserve">Հավելված 8, կետեր՝ 10,14, 35,36,38,40,41, 43 / Հավելված 12, կետեր՝ 30,31, 33,35,36,38 </v>
          </cell>
          <cell r="Z1068">
            <v>14</v>
          </cell>
          <cell r="AA1068" t="str">
            <v xml:space="preserve"> </v>
          </cell>
          <cell r="AB1068">
            <v>27</v>
          </cell>
          <cell r="AD1068">
            <v>1</v>
          </cell>
          <cell r="AE1068">
            <v>44053</v>
          </cell>
          <cell r="AF1068">
            <v>44057</v>
          </cell>
          <cell r="AG1068">
            <v>5</v>
          </cell>
          <cell r="AH1068">
            <v>3</v>
          </cell>
          <cell r="AI1068" t="str">
            <v xml:space="preserve"> </v>
          </cell>
          <cell r="AJ1068">
            <v>109.13438735177866</v>
          </cell>
          <cell r="AK1068">
            <v>1</v>
          </cell>
          <cell r="AL1068">
            <v>0</v>
          </cell>
          <cell r="AM1068">
            <v>11</v>
          </cell>
          <cell r="AN1068">
            <v>109.13438735177866</v>
          </cell>
          <cell r="AO1068">
            <v>3</v>
          </cell>
          <cell r="AP1068">
            <v>44057</v>
          </cell>
        </row>
        <row r="1069">
          <cell r="F1069" t="str">
            <v>00005614</v>
          </cell>
          <cell r="G1069" t="str">
            <v>Երևան</v>
          </cell>
          <cell r="H1069" t="str">
            <v>Երևան, Թումանյան 42</v>
          </cell>
          <cell r="I1069" t="str">
            <v>Երևան, Թումանյան 42</v>
          </cell>
          <cell r="L1069" t="str">
            <v>ռեկտոր</v>
          </cell>
          <cell r="M1069" t="str">
            <v>Կ.Հարությունյան</v>
          </cell>
          <cell r="N1069">
            <v>17</v>
          </cell>
          <cell r="O1069">
            <v>18</v>
          </cell>
          <cell r="P1069">
            <v>382</v>
          </cell>
          <cell r="Q1069">
            <v>4.7120418848167542</v>
          </cell>
          <cell r="R1069">
            <v>30</v>
          </cell>
          <cell r="S1069">
            <v>79.712041884816756</v>
          </cell>
          <cell r="T1069">
            <v>1</v>
          </cell>
          <cell r="U1069">
            <v>43749</v>
          </cell>
          <cell r="V1069">
            <v>43755</v>
          </cell>
          <cell r="W1069">
            <v>5</v>
          </cell>
          <cell r="X1069" t="str">
            <v>Ստուգում ոչ պլանային /Վարչապետ</v>
          </cell>
          <cell r="Y1069" t="str">
            <v>Հավելված 17, կետեր՝ 14,39</v>
          </cell>
          <cell r="Z1069">
            <v>2</v>
          </cell>
          <cell r="AA1069" t="str">
            <v xml:space="preserve"> </v>
          </cell>
          <cell r="AB1069">
            <v>9</v>
          </cell>
          <cell r="AG1069">
            <v>0</v>
          </cell>
          <cell r="AI1069">
            <v>1</v>
          </cell>
          <cell r="AL1069">
            <v>79.712041884816756</v>
          </cell>
          <cell r="AM1069">
            <v>2</v>
          </cell>
          <cell r="AN1069">
            <v>79.712041884816756</v>
          </cell>
          <cell r="AO1069">
            <v>2</v>
          </cell>
          <cell r="AP1069">
            <v>43755</v>
          </cell>
        </row>
        <row r="1070">
          <cell r="F1070" t="str">
            <v>02527624</v>
          </cell>
          <cell r="G1070" t="str">
            <v>Երևան</v>
          </cell>
          <cell r="H1070" t="str">
            <v>Երևան, Տիգրան Մեծ պող 17</v>
          </cell>
          <cell r="I1070" t="str">
            <v>Երևան, Տիգրան Մեծ պող 17</v>
          </cell>
          <cell r="J1070" t="str">
            <v>091455244</v>
          </cell>
          <cell r="K1070" t="str">
            <v>aspu.am@aspu,am</v>
          </cell>
          <cell r="L1070" t="str">
            <v>ռեկտոր</v>
          </cell>
          <cell r="M1070" t="str">
            <v>Ռուբեն Միրզախանյան</v>
          </cell>
          <cell r="N1070">
            <v>17</v>
          </cell>
          <cell r="O1070">
            <v>136</v>
          </cell>
          <cell r="P1070">
            <v>373</v>
          </cell>
          <cell r="Q1070">
            <v>36.461126005361933</v>
          </cell>
          <cell r="R1070">
            <v>40</v>
          </cell>
          <cell r="S1070">
            <v>121.46112600536193</v>
          </cell>
          <cell r="T1070">
            <v>1</v>
          </cell>
          <cell r="U1070">
            <v>43760</v>
          </cell>
          <cell r="V1070">
            <v>43763</v>
          </cell>
          <cell r="W1070">
            <v>4</v>
          </cell>
          <cell r="X1070" t="str">
            <v>Ստուգում ոչ պլանային /Վարչապետ</v>
          </cell>
          <cell r="Y1070" t="str">
            <v>Հավելված 17, կետեր՝ 1,3, 6,9,14,15,18,26,31,33, 34,35,37,38,39</v>
          </cell>
          <cell r="Z1070">
            <v>15</v>
          </cell>
          <cell r="AA1070" t="str">
            <v xml:space="preserve"> </v>
          </cell>
          <cell r="AB1070">
            <v>8</v>
          </cell>
          <cell r="AD1070">
            <v>1</v>
          </cell>
          <cell r="AE1070">
            <v>44237</v>
          </cell>
          <cell r="AF1070">
            <v>44239</v>
          </cell>
          <cell r="AG1070">
            <v>3</v>
          </cell>
          <cell r="AH1070">
            <v>6</v>
          </cell>
          <cell r="AI1070" t="str">
            <v xml:space="preserve"> </v>
          </cell>
          <cell r="AJ1070">
            <v>100.01340482573727</v>
          </cell>
          <cell r="AK1070">
            <v>1</v>
          </cell>
          <cell r="AL1070">
            <v>21.447721179624665</v>
          </cell>
          <cell r="AM1070">
            <v>9</v>
          </cell>
          <cell r="AN1070">
            <v>100.01340482573727</v>
          </cell>
          <cell r="AO1070">
            <v>6</v>
          </cell>
          <cell r="AP1070">
            <v>44239</v>
          </cell>
        </row>
        <row r="1071">
          <cell r="F1071" t="str">
            <v>08603531</v>
          </cell>
          <cell r="G1071" t="str">
            <v xml:space="preserve">Երևան </v>
          </cell>
          <cell r="H1071" t="str">
            <v>ք․ Սևան, Չարենցի 4</v>
          </cell>
          <cell r="I1071" t="str">
            <v>Երևան, Տիչնայի 3-րդ նրբանցք 2/2</v>
          </cell>
          <cell r="L1071" t="str">
            <v xml:space="preserve">տնօրեն </v>
          </cell>
          <cell r="M1071" t="str">
            <v xml:space="preserve">Աշոտ Արտավազդի Ավետիսյան </v>
          </cell>
          <cell r="N1071">
            <v>12</v>
          </cell>
          <cell r="O1071">
            <v>56</v>
          </cell>
          <cell r="P1071">
            <v>253</v>
          </cell>
          <cell r="Q1071">
            <v>22.134387351778656</v>
          </cell>
          <cell r="R1071">
            <v>37</v>
          </cell>
          <cell r="S1071">
            <v>109.13438735177866</v>
          </cell>
          <cell r="T1071">
            <v>1</v>
          </cell>
          <cell r="U1071">
            <v>44487</v>
          </cell>
          <cell r="V1071">
            <v>44489</v>
          </cell>
          <cell r="W1071">
            <v>3</v>
          </cell>
          <cell r="X1071" t="str">
            <v>Ստուգում պլանային</v>
          </cell>
          <cell r="Y1071" t="str">
            <v>Հավելված 12, կետեր՝ 30, 31, 33, 34, 35, 36</v>
          </cell>
          <cell r="Z1071">
            <v>6</v>
          </cell>
          <cell r="AA1071" t="str">
            <v xml:space="preserve"> </v>
          </cell>
          <cell r="AB1071" t="str">
            <v>ԷՀ/1438, ԷՀ/1522</v>
          </cell>
          <cell r="AC1071">
            <v>1</v>
          </cell>
          <cell r="AG1071">
            <v>0</v>
          </cell>
          <cell r="AI1071">
            <v>1</v>
          </cell>
          <cell r="AL1071">
            <v>109.13438735177866</v>
          </cell>
          <cell r="AM1071">
            <v>6</v>
          </cell>
          <cell r="AN1071">
            <v>109.13438735177866</v>
          </cell>
          <cell r="AO1071">
            <v>6</v>
          </cell>
          <cell r="AP1071">
            <v>44489</v>
          </cell>
        </row>
        <row r="1072">
          <cell r="F1072" t="str">
            <v>05502348</v>
          </cell>
          <cell r="G1072" t="str">
            <v>Շիրակ</v>
          </cell>
          <cell r="H1072" t="str">
            <v>Շիրակի մարզ, ք․ Գյումրի, Պարույր Սևակ 4</v>
          </cell>
          <cell r="I1072" t="str">
            <v>Շիրակի մարզ, ք․ Գյումրի, Պարույր Սևակ 4</v>
          </cell>
          <cell r="J1072" t="str">
            <v>031227199</v>
          </cell>
          <cell r="K1072" t="str">
            <v>info@shsu.am</v>
          </cell>
          <cell r="L1072" t="str">
            <v>ռեկտորի ժ/պ</v>
          </cell>
          <cell r="M1072" t="str">
            <v>Երվանդ Սերյոժայի Սերոբյան</v>
          </cell>
          <cell r="N1072">
            <v>17</v>
          </cell>
          <cell r="O1072">
            <v>28</v>
          </cell>
          <cell r="P1072">
            <v>340</v>
          </cell>
          <cell r="Q1072">
            <v>8.235294117647058</v>
          </cell>
          <cell r="R1072">
            <v>29</v>
          </cell>
          <cell r="S1072">
            <v>82.235294117647058</v>
          </cell>
          <cell r="T1072">
            <v>1</v>
          </cell>
          <cell r="U1072">
            <v>43787</v>
          </cell>
          <cell r="V1072">
            <v>43791</v>
          </cell>
          <cell r="W1072">
            <v>5</v>
          </cell>
          <cell r="X1072" t="str">
            <v>Ստուգում ոչ պլանային /Վարչապետ</v>
          </cell>
          <cell r="Y1072" t="str">
            <v>Հավելված 17, կետեր՝ 32, 38,39</v>
          </cell>
          <cell r="Z1072">
            <v>3</v>
          </cell>
          <cell r="AA1072" t="str">
            <v xml:space="preserve"> </v>
          </cell>
          <cell r="AG1072">
            <v>0</v>
          </cell>
          <cell r="AI1072">
            <v>1</v>
          </cell>
          <cell r="AL1072">
            <v>82.235294117647058</v>
          </cell>
          <cell r="AM1072">
            <v>3</v>
          </cell>
          <cell r="AN1072">
            <v>82.235294117647058</v>
          </cell>
          <cell r="AO1072">
            <v>3</v>
          </cell>
          <cell r="AP1072">
            <v>43791</v>
          </cell>
        </row>
        <row r="1073">
          <cell r="F1073" t="str">
            <v>05516978</v>
          </cell>
          <cell r="G1073" t="str">
            <v>Շիրակ</v>
          </cell>
          <cell r="H1073" t="str">
            <v>Շիրակի մարզ, ք․ Գյումրի, Վազգեն Սարգսյան 32</v>
          </cell>
          <cell r="I1073" t="str">
            <v>Շիրակի մարզ, ք․ Գյումրի, Վազգեն Սարգսյան 32</v>
          </cell>
          <cell r="J1073" t="str">
            <v>031235844</v>
          </cell>
          <cell r="K1073" t="str">
            <v>asue.gyumri@gmail.com</v>
          </cell>
          <cell r="L1073" t="str">
            <v>տնօրենի պաշտոնակատար</v>
          </cell>
          <cell r="M1073" t="str">
            <v>Կարեն Պետրոսի Պետրոսյան</v>
          </cell>
          <cell r="N1073">
            <v>17</v>
          </cell>
          <cell r="O1073">
            <v>18</v>
          </cell>
          <cell r="P1073">
            <v>248</v>
          </cell>
          <cell r="Q1073">
            <v>7.2580645161290329</v>
          </cell>
          <cell r="R1073">
            <v>30</v>
          </cell>
          <cell r="S1073">
            <v>82.258064516129025</v>
          </cell>
          <cell r="T1073">
            <v>1</v>
          </cell>
          <cell r="U1073">
            <v>43790</v>
          </cell>
          <cell r="V1073">
            <v>43795</v>
          </cell>
          <cell r="W1073">
            <v>4</v>
          </cell>
          <cell r="X1073" t="str">
            <v>Ստուգում ոչ պլանային /Վարչապետ</v>
          </cell>
          <cell r="Y1073" t="str">
            <v>Հավելված 17, կետեր՝ 38, 39</v>
          </cell>
          <cell r="Z1073">
            <v>2</v>
          </cell>
          <cell r="AA1073" t="str">
            <v xml:space="preserve"> </v>
          </cell>
          <cell r="AG1073">
            <v>0</v>
          </cell>
          <cell r="AI1073">
            <v>1</v>
          </cell>
          <cell r="AL1073">
            <v>82.258064516129025</v>
          </cell>
          <cell r="AM1073">
            <v>2</v>
          </cell>
          <cell r="AN1073">
            <v>82.258064516129025</v>
          </cell>
          <cell r="AO1073">
            <v>2</v>
          </cell>
          <cell r="AP1073">
            <v>43795</v>
          </cell>
        </row>
        <row r="1074">
          <cell r="F1074" t="str">
            <v>01506928</v>
          </cell>
          <cell r="G1074" t="str">
            <v>Տավուշ</v>
          </cell>
          <cell r="H1074" t="str">
            <v>Տավուշի մարզ, ք․ Իջևան ՈՒսանողական 3</v>
          </cell>
          <cell r="I1074" t="str">
            <v>Տավուշի մարզ, ք․ Իջևան ՈՒսանողական 3</v>
          </cell>
          <cell r="J1074" t="str">
            <v>026340050</v>
          </cell>
          <cell r="K1074" t="str">
            <v>ysu_ib@ysu/am</v>
          </cell>
          <cell r="L1074" t="str">
            <v>տնօրենի ժ/պ</v>
          </cell>
          <cell r="M1074" t="str">
            <v>Անուշավան Մակարյան</v>
          </cell>
          <cell r="N1074">
            <v>17</v>
          </cell>
          <cell r="O1074">
            <v>84</v>
          </cell>
          <cell r="P1074">
            <v>360</v>
          </cell>
          <cell r="Q1074">
            <v>23.333333333333332</v>
          </cell>
          <cell r="R1074">
            <v>27</v>
          </cell>
          <cell r="S1074">
            <v>95.333333333333329</v>
          </cell>
          <cell r="T1074">
            <v>1</v>
          </cell>
          <cell r="U1074">
            <v>43794</v>
          </cell>
          <cell r="V1074">
            <v>43797</v>
          </cell>
          <cell r="W1074">
            <v>4</v>
          </cell>
          <cell r="X1074" t="str">
            <v>Ստուգում ոչ պլանային /Վարչապետ</v>
          </cell>
          <cell r="Y1074" t="str">
            <v>Հավելված 17, կետեր՝ 9,14,38,39,44</v>
          </cell>
          <cell r="Z1074">
            <v>9</v>
          </cell>
          <cell r="AA1074" t="str">
            <v xml:space="preserve"> </v>
          </cell>
          <cell r="AD1074">
            <v>1</v>
          </cell>
          <cell r="AE1074">
            <v>44230</v>
          </cell>
          <cell r="AF1074">
            <v>44230</v>
          </cell>
          <cell r="AG1074">
            <v>1</v>
          </cell>
          <cell r="AH1074">
            <v>6</v>
          </cell>
          <cell r="AI1074" t="str">
            <v xml:space="preserve"> </v>
          </cell>
          <cell r="AJ1074">
            <v>87</v>
          </cell>
          <cell r="AK1074">
            <v>2</v>
          </cell>
          <cell r="AL1074">
            <v>8.3333333333333286</v>
          </cell>
          <cell r="AM1074">
            <v>3</v>
          </cell>
          <cell r="AN1074">
            <v>87</v>
          </cell>
          <cell r="AO1074">
            <v>6</v>
          </cell>
          <cell r="AP1074">
            <v>44230</v>
          </cell>
        </row>
        <row r="1075">
          <cell r="F1075" t="str">
            <v>01504054</v>
          </cell>
          <cell r="G1075" t="str">
            <v>Լոռի</v>
          </cell>
          <cell r="H1075" t="str">
            <v>Լոռու մարզ, ք.Վանաձոր Շինարարների 12</v>
          </cell>
          <cell r="I1075" t="str">
            <v>Լոռու մարզ, ք.Վանաձոր Շինարարների 12</v>
          </cell>
          <cell r="J1075" t="str">
            <v>091494855</v>
          </cell>
          <cell r="K1075" t="str">
            <v>091.494855</v>
          </cell>
          <cell r="L1075" t="str">
            <v>ռեկտոր</v>
          </cell>
          <cell r="M1075" t="str">
            <v>Արմեն 
Գերասիմի Խառատյան</v>
          </cell>
          <cell r="N1075">
            <v>17</v>
          </cell>
          <cell r="O1075">
            <v>91</v>
          </cell>
          <cell r="P1075">
            <v>293</v>
          </cell>
          <cell r="Q1075">
            <v>31.058020477815703</v>
          </cell>
          <cell r="R1075">
            <v>30</v>
          </cell>
          <cell r="S1075">
            <v>106.0580204778157</v>
          </cell>
          <cell r="T1075">
            <v>1</v>
          </cell>
          <cell r="U1075">
            <v>43759</v>
          </cell>
          <cell r="V1075">
            <v>43761</v>
          </cell>
          <cell r="W1075">
            <v>3</v>
          </cell>
          <cell r="X1075" t="str">
            <v>Ստուգում ոչ պլանային /Վարչապետ</v>
          </cell>
          <cell r="Y1075" t="str">
            <v>Հավելված 17, կետեր՝ 1,9, 24,26,36,38,39, 40,41,42</v>
          </cell>
          <cell r="Z1075">
            <v>10</v>
          </cell>
          <cell r="AA1075" t="str">
            <v xml:space="preserve"> </v>
          </cell>
          <cell r="AB1075" t="str">
            <v>19-004</v>
          </cell>
          <cell r="AD1075">
            <v>2</v>
          </cell>
          <cell r="AE1075">
            <v>44302</v>
          </cell>
          <cell r="AF1075">
            <v>44302</v>
          </cell>
          <cell r="AG1075">
            <v>1</v>
          </cell>
          <cell r="AH1075">
            <v>0</v>
          </cell>
          <cell r="AI1075">
            <v>1</v>
          </cell>
          <cell r="AJ1075">
            <v>75</v>
          </cell>
          <cell r="AK1075">
            <v>3</v>
          </cell>
          <cell r="AL1075">
            <v>31.058020477815703</v>
          </cell>
          <cell r="AM1075">
            <v>10</v>
          </cell>
          <cell r="AN1075">
            <v>75</v>
          </cell>
          <cell r="AO1075">
            <v>0</v>
          </cell>
          <cell r="AP1075">
            <v>44302</v>
          </cell>
        </row>
        <row r="1076">
          <cell r="F1076" t="str">
            <v>01503224</v>
          </cell>
          <cell r="G1076" t="str">
            <v>Երևան</v>
          </cell>
          <cell r="H1076" t="str">
            <v>Երևան, Նալբանդյան 128</v>
          </cell>
          <cell r="I1076" t="str">
            <v>Երևան, Նալբանդյան 128</v>
          </cell>
          <cell r="J1076" t="str">
            <v>010528864</v>
          </cell>
          <cell r="L1076" t="str">
            <v>ռեկտոր</v>
          </cell>
          <cell r="M1076" t="str">
            <v>Դիանա Ռոբերտի Գալոյան</v>
          </cell>
          <cell r="N1076">
            <v>17</v>
          </cell>
          <cell r="O1076">
            <v>89</v>
          </cell>
          <cell r="P1076">
            <v>340</v>
          </cell>
          <cell r="Q1076">
            <v>26.176470588235297</v>
          </cell>
          <cell r="R1076">
            <v>41</v>
          </cell>
          <cell r="S1076">
            <v>112.1764705882353</v>
          </cell>
          <cell r="T1076">
            <v>1</v>
          </cell>
          <cell r="U1076">
            <v>43760</v>
          </cell>
          <cell r="V1076">
            <v>43763</v>
          </cell>
          <cell r="W1076">
            <v>4</v>
          </cell>
          <cell r="X1076" t="str">
            <v>Ստուգում ոչ պլանային /Վարչապետ</v>
          </cell>
          <cell r="Y1076" t="str">
            <v>Հավելված 17, կետեր՝ 1, 14,21,25,28,35,37, 38,39,40</v>
          </cell>
          <cell r="Z1076">
            <v>10</v>
          </cell>
          <cell r="AA1076" t="str">
            <v xml:space="preserve"> </v>
          </cell>
          <cell r="AB1076">
            <v>10</v>
          </cell>
          <cell r="AD1076">
            <v>1</v>
          </cell>
          <cell r="AE1076">
            <v>44053</v>
          </cell>
          <cell r="AF1076">
            <v>44057</v>
          </cell>
          <cell r="AG1076">
            <v>5</v>
          </cell>
          <cell r="AH1076">
            <v>6</v>
          </cell>
          <cell r="AI1076" t="str">
            <v xml:space="preserve"> </v>
          </cell>
          <cell r="AJ1076">
            <v>101.88235294117646</v>
          </cell>
          <cell r="AK1076">
            <v>1</v>
          </cell>
          <cell r="AL1076">
            <v>10.29411764705884</v>
          </cell>
          <cell r="AM1076">
            <v>4</v>
          </cell>
          <cell r="AN1076">
            <v>101.88235294117646</v>
          </cell>
          <cell r="AO1076">
            <v>6</v>
          </cell>
          <cell r="AP1076">
            <v>44057</v>
          </cell>
        </row>
        <row r="1077">
          <cell r="F1077" t="str">
            <v>05001145</v>
          </cell>
          <cell r="G1077" t="str">
            <v>Արագածոտն</v>
          </cell>
          <cell r="H1077" t="str">
            <v>ՀՀ Արագածոտնի մարզ, ք․ Աշտարակ, Աշտարակի 2</v>
          </cell>
          <cell r="I1077" t="str">
            <v>ՀՀ Արագածոտնի մարզ, ք․ Աշտարակ, Աշտարակի 2</v>
          </cell>
          <cell r="L1077" t="str">
            <v>տնօրեն</v>
          </cell>
          <cell r="M1077" t="str">
            <v>Արամ Պապոյան</v>
          </cell>
          <cell r="N1077">
            <v>17</v>
          </cell>
          <cell r="O1077">
            <v>0</v>
          </cell>
          <cell r="P1077">
            <v>20</v>
          </cell>
          <cell r="Q1077">
            <v>0</v>
          </cell>
          <cell r="R1077">
            <v>28</v>
          </cell>
          <cell r="S1077">
            <v>73</v>
          </cell>
          <cell r="T1077">
            <v>1</v>
          </cell>
          <cell r="U1077">
            <v>44447</v>
          </cell>
          <cell r="V1077">
            <v>44447</v>
          </cell>
          <cell r="W1077">
            <v>1</v>
          </cell>
          <cell r="X1077" t="str">
            <v>Ստուգում ոչ պլանային /գրություն</v>
          </cell>
          <cell r="Y1077" t="str">
            <v>Հավելված 17</v>
          </cell>
          <cell r="Z1077">
            <v>0</v>
          </cell>
          <cell r="AA1077">
            <v>1</v>
          </cell>
          <cell r="AB1077" t="str">
            <v>Հ/1306</v>
          </cell>
          <cell r="AC1077">
            <v>2</v>
          </cell>
          <cell r="AG1077">
            <v>0</v>
          </cell>
          <cell r="AI1077">
            <v>1</v>
          </cell>
          <cell r="AL1077">
            <v>73</v>
          </cell>
          <cell r="AM1077">
            <v>0</v>
          </cell>
          <cell r="AN1077">
            <v>73</v>
          </cell>
          <cell r="AO1077">
            <v>0</v>
          </cell>
          <cell r="AP1077">
            <v>44447</v>
          </cell>
        </row>
        <row r="1078">
          <cell r="F1078" t="str">
            <v>03302375</v>
          </cell>
          <cell r="G1078" t="str">
            <v>Արմավիր</v>
          </cell>
          <cell r="H1078" t="str">
            <v>Երևան, Աջափնյակ Աշտարակի խճուղի 2 Ա</v>
          </cell>
          <cell r="I1078" t="str">
            <v>Արմավիրի մարզ, գ. Արմավիր 25 փ. 2</v>
          </cell>
          <cell r="J1078" t="str">
            <v>091241206</v>
          </cell>
          <cell r="L1078" t="str">
            <v>մասնաճյուղի վարիչ</v>
          </cell>
          <cell r="M1078" t="str">
            <v>Հովհաննես Ստեփանի Հովհաննիսյան</v>
          </cell>
          <cell r="N1078">
            <v>12</v>
          </cell>
          <cell r="O1078">
            <v>94</v>
          </cell>
          <cell r="P1078">
            <v>316</v>
          </cell>
          <cell r="Q1078">
            <v>29.746835443037973</v>
          </cell>
          <cell r="R1078">
            <v>29</v>
          </cell>
          <cell r="S1078">
            <v>108.74683544303798</v>
          </cell>
          <cell r="T1078">
            <v>1</v>
          </cell>
          <cell r="U1078">
            <v>43756</v>
          </cell>
          <cell r="V1078">
            <v>43763</v>
          </cell>
          <cell r="W1078">
            <v>6</v>
          </cell>
          <cell r="X1078" t="str">
            <v>Ստուգում ոչ պլանային /Վարչապետ</v>
          </cell>
          <cell r="Y1078" t="str">
            <v>Հավելված 12, կետեր՝ 21, 22,30,31,32,33, 34,35,36,40,</v>
          </cell>
          <cell r="Z1078">
            <v>10</v>
          </cell>
          <cell r="AA1078" t="str">
            <v xml:space="preserve"> </v>
          </cell>
          <cell r="AB1078" t="str">
            <v>17-005</v>
          </cell>
          <cell r="AC1078"/>
          <cell r="AG1078">
            <v>0</v>
          </cell>
          <cell r="AI1078">
            <v>1</v>
          </cell>
          <cell r="AL1078">
            <v>108.74683544303798</v>
          </cell>
          <cell r="AM1078">
            <v>10</v>
          </cell>
          <cell r="AN1078">
            <v>108.74683544303798</v>
          </cell>
          <cell r="AO1078">
            <v>10</v>
          </cell>
          <cell r="AP1078">
            <v>43763</v>
          </cell>
        </row>
        <row r="1079">
          <cell r="F1079" t="str">
            <v>06604467</v>
          </cell>
          <cell r="G1079" t="str">
            <v>Լոռի</v>
          </cell>
          <cell r="H1079" t="str">
            <v>ՀՀ Լոռու մարզ, Մարց համայնք, 8-րդ փողոց, շենք 6</v>
          </cell>
          <cell r="I1079" t="str">
            <v>ՀՀ Լոռու մարզ, Մարց համայնք, 8-րդ փողոց, շենք 6</v>
          </cell>
          <cell r="J1079">
            <v>77630712</v>
          </cell>
          <cell r="L1079" t="str">
            <v>տնօրեն</v>
          </cell>
          <cell r="M1079" t="str">
            <v>Վարդանյան Սուսաննա Ավագի</v>
          </cell>
          <cell r="N1079">
            <v>17</v>
          </cell>
          <cell r="O1079">
            <v>0</v>
          </cell>
          <cell r="P1079">
            <v>20</v>
          </cell>
          <cell r="Q1079">
            <v>0</v>
          </cell>
          <cell r="R1079">
            <v>25</v>
          </cell>
          <cell r="S1079">
            <v>70</v>
          </cell>
          <cell r="T1079">
            <v>1</v>
          </cell>
          <cell r="U1079">
            <v>44456</v>
          </cell>
          <cell r="V1079">
            <v>44456</v>
          </cell>
          <cell r="W1079">
            <v>1</v>
          </cell>
          <cell r="X1079" t="str">
            <v>Ստուգում ոչ պլանային /գրություն</v>
          </cell>
          <cell r="Y1079" t="str">
            <v>Հավելված 17</v>
          </cell>
          <cell r="Z1079">
            <v>0</v>
          </cell>
          <cell r="AA1079">
            <v>1</v>
          </cell>
          <cell r="AB1079" t="str">
            <v>Հ/1338</v>
          </cell>
          <cell r="AC1079">
            <v>2</v>
          </cell>
          <cell r="AG1079">
            <v>0</v>
          </cell>
          <cell r="AI1079">
            <v>1</v>
          </cell>
          <cell r="AL1079">
            <v>70</v>
          </cell>
          <cell r="AM1079">
            <v>0</v>
          </cell>
          <cell r="AN1079">
            <v>70</v>
          </cell>
          <cell r="AO1079">
            <v>0</v>
          </cell>
          <cell r="AP1079">
            <v>44456</v>
          </cell>
        </row>
        <row r="1080">
          <cell r="F1080" t="str">
            <v>06908754</v>
          </cell>
          <cell r="G1080" t="str">
            <v>Լոռի</v>
          </cell>
          <cell r="H1080" t="str">
            <v>ՀՀ Լոռու մարզ, ք․Վանաձոր,
Թևոսյան 8</v>
          </cell>
          <cell r="I1080" t="str">
            <v>ՀՀ Լոռու մարզ, ք․Վանաձոր,
Թևոսյան 8</v>
          </cell>
          <cell r="K1080">
            <v>93907474</v>
          </cell>
          <cell r="L1080" t="str">
            <v>տնօրեն</v>
          </cell>
          <cell r="M1080" t="str">
            <v>Ջուլիետա
Ջոկլինյան
Աշոտի</v>
          </cell>
          <cell r="N1080">
            <v>17</v>
          </cell>
          <cell r="O1080">
            <v>78</v>
          </cell>
          <cell r="P1080">
            <v>254</v>
          </cell>
          <cell r="Q1080">
            <v>30.708661417322837</v>
          </cell>
          <cell r="R1080">
            <v>26.5</v>
          </cell>
          <cell r="S1080">
            <v>102.20866141732284</v>
          </cell>
          <cell r="T1080">
            <v>1</v>
          </cell>
          <cell r="U1080">
            <v>44585</v>
          </cell>
          <cell r="V1080">
            <v>44586</v>
          </cell>
          <cell r="W1080">
            <v>2</v>
          </cell>
          <cell r="X1080" t="str">
            <v>Ստուգում պլանային</v>
          </cell>
          <cell r="Y1080" t="str">
            <v>Հավելված 17, կետեր՝ 1, 25, 26, 27, 29, 30, 38, 39, 40</v>
          </cell>
          <cell r="Z1080">
            <v>9</v>
          </cell>
          <cell r="AA1080" t="str">
            <v xml:space="preserve"> </v>
          </cell>
          <cell r="AB1080" t="str">
            <v>Հ/2032-2021-Ա</v>
          </cell>
          <cell r="AC1080">
            <v>2</v>
          </cell>
          <cell r="AG1080">
            <v>0</v>
          </cell>
          <cell r="AI1080">
            <v>1</v>
          </cell>
          <cell r="AL1080">
            <v>102.20866141732284</v>
          </cell>
          <cell r="AM1080">
            <v>9</v>
          </cell>
          <cell r="AN1080">
            <v>102.20866141732284</v>
          </cell>
          <cell r="AO1080">
            <v>9</v>
          </cell>
          <cell r="AP1080">
            <v>44586</v>
          </cell>
        </row>
        <row r="1081">
          <cell r="F1081" t="str">
            <v>01507028</v>
          </cell>
          <cell r="G1081" t="str">
            <v>Լոռի</v>
          </cell>
          <cell r="H1081" t="str">
            <v>ք. Երևան Տերյան փող. 74</v>
          </cell>
          <cell r="I1081" t="str">
            <v>ՀՀ Լոռու մարզ,
 ք․Վանաձոր Աբովյան 64</v>
          </cell>
          <cell r="J1081" t="str">
            <v>32225176
091877587</v>
          </cell>
          <cell r="L1081" t="str">
            <v>տնօրենի 
պարտականությունները ժամանակավոր կատարող</v>
          </cell>
          <cell r="M1081" t="str">
            <v>Մերի
Համլետի
Գրիգորյան</v>
          </cell>
          <cell r="N1081">
            <v>17</v>
          </cell>
          <cell r="O1081">
            <v>102</v>
          </cell>
          <cell r="P1081">
            <v>292</v>
          </cell>
          <cell r="Q1081">
            <v>34.93150684931507</v>
          </cell>
          <cell r="R1081">
            <v>30</v>
          </cell>
          <cell r="S1081">
            <v>109.93150684931507</v>
          </cell>
          <cell r="T1081">
            <v>1</v>
          </cell>
          <cell r="U1081">
            <v>44578</v>
          </cell>
          <cell r="V1081">
            <v>44579</v>
          </cell>
          <cell r="W1081">
            <v>2</v>
          </cell>
          <cell r="X1081" t="str">
            <v>Ստուգում պլանային</v>
          </cell>
          <cell r="Y1081" t="str">
            <v>Հավելված 17, կետեր՝ 1, 3, 27, 31, 38, 39, 40, 41, 42, 43, 44</v>
          </cell>
          <cell r="Z1081">
            <v>11</v>
          </cell>
          <cell r="AA1081" t="str">
            <v xml:space="preserve"> </v>
          </cell>
          <cell r="AB1081" t="str">
            <v>Հ/2011-2021-Ա</v>
          </cell>
          <cell r="AC1081">
            <v>2</v>
          </cell>
          <cell r="AG1081">
            <v>0</v>
          </cell>
          <cell r="AI1081">
            <v>1</v>
          </cell>
          <cell r="AL1081">
            <v>109.93150684931507</v>
          </cell>
          <cell r="AM1081">
            <v>11</v>
          </cell>
          <cell r="AN1081">
            <v>109.93150684931507</v>
          </cell>
          <cell r="AO1081">
            <v>11</v>
          </cell>
          <cell r="AP1081">
            <v>44579</v>
          </cell>
        </row>
        <row r="1082">
          <cell r="F1082" t="str">
            <v>00436097</v>
          </cell>
          <cell r="G1082" t="str">
            <v>Լոռի</v>
          </cell>
          <cell r="H1082" t="str">
            <v>ՀՀ Լոռու մարզ, ք․Վանաձոր Մանուշյան փողոց 2/1</v>
          </cell>
          <cell r="I1082" t="str">
            <v>ՀՀ Լոռու մարզ, ք․Վանաձոր Մանուշյան փողոց 2/1</v>
          </cell>
          <cell r="J1082">
            <v>77344875</v>
          </cell>
          <cell r="L1082" t="str">
            <v>տնօրեն</v>
          </cell>
          <cell r="M1082" t="str">
            <v>Կարեն
Դավթյան
Լևոնի</v>
          </cell>
          <cell r="N1082">
            <v>17</v>
          </cell>
          <cell r="O1082">
            <v>9</v>
          </cell>
          <cell r="P1082">
            <v>298</v>
          </cell>
          <cell r="Q1082">
            <v>3.0201342281879198</v>
          </cell>
          <cell r="R1082">
            <v>28</v>
          </cell>
          <cell r="S1082">
            <v>76.020134228187914</v>
          </cell>
          <cell r="T1082">
            <v>1</v>
          </cell>
          <cell r="U1082">
            <v>44593</v>
          </cell>
          <cell r="V1082">
            <v>44594</v>
          </cell>
          <cell r="W1082">
            <v>2</v>
          </cell>
          <cell r="X1082" t="str">
            <v>Ստուգում պլանային</v>
          </cell>
          <cell r="Y1082" t="str">
            <v>Հավելված 17, կետ՝ 1</v>
          </cell>
          <cell r="Z1082">
            <v>1</v>
          </cell>
          <cell r="AA1082" t="str">
            <v xml:space="preserve"> </v>
          </cell>
          <cell r="AB1082" t="str">
            <v>N 000146</v>
          </cell>
          <cell r="AC1082">
            <v>2</v>
          </cell>
          <cell r="AG1082">
            <v>0</v>
          </cell>
          <cell r="AI1082">
            <v>1</v>
          </cell>
          <cell r="AL1082">
            <v>76.020134228187914</v>
          </cell>
          <cell r="AM1082">
            <v>1</v>
          </cell>
          <cell r="AN1082">
            <v>76.020134228187914</v>
          </cell>
          <cell r="AO1082">
            <v>1</v>
          </cell>
          <cell r="AP1082">
            <v>44594</v>
          </cell>
        </row>
        <row r="1083">
          <cell r="F1083" t="str">
            <v>06922668</v>
          </cell>
          <cell r="G1083" t="str">
            <v>Լոռի</v>
          </cell>
          <cell r="H1083" t="str">
            <v>ՀՀ Լոռու մարզ, ք․Վանաձոր Վարդանանց փողոց 25</v>
          </cell>
          <cell r="I1083" t="str">
            <v>ՀՀ Լոռու մարզ, ք․Վանաձոր Վարդանանց փողոց 25</v>
          </cell>
          <cell r="J1083">
            <v>93183868</v>
          </cell>
          <cell r="L1083" t="str">
            <v>տնօրեն</v>
          </cell>
          <cell r="M1083" t="str">
            <v>Կարինե 
Հակոբյան
Հենրիկի</v>
          </cell>
          <cell r="N1083">
            <v>17</v>
          </cell>
          <cell r="O1083">
            <v>19</v>
          </cell>
          <cell r="P1083">
            <v>290</v>
          </cell>
          <cell r="Q1083">
            <v>6.5517241379310347</v>
          </cell>
          <cell r="R1083">
            <v>27.5</v>
          </cell>
          <cell r="S1083">
            <v>79.051724137931032</v>
          </cell>
          <cell r="T1083">
            <v>1</v>
          </cell>
          <cell r="U1083">
            <v>44600</v>
          </cell>
          <cell r="V1083">
            <v>44601</v>
          </cell>
          <cell r="W1083">
            <v>2</v>
          </cell>
          <cell r="X1083" t="str">
            <v>Ստուգում պլանային</v>
          </cell>
          <cell r="Y1083" t="str">
            <v>Հավելված 17, կետ՝ 4, 37</v>
          </cell>
          <cell r="Z1083">
            <v>2</v>
          </cell>
          <cell r="AA1083" t="str">
            <v xml:space="preserve"> </v>
          </cell>
          <cell r="AB1083" t="str">
            <v>ՏԾ/Հ/78-2022-Ա</v>
          </cell>
          <cell r="AC1083">
            <v>2</v>
          </cell>
          <cell r="AG1083">
            <v>0</v>
          </cell>
          <cell r="AI1083">
            <v>1</v>
          </cell>
          <cell r="AL1083">
            <v>79.051724137931032</v>
          </cell>
          <cell r="AM1083">
            <v>2</v>
          </cell>
          <cell r="AN1083">
            <v>79.051724137931032</v>
          </cell>
          <cell r="AO1083">
            <v>2</v>
          </cell>
          <cell r="AP1083">
            <v>44601</v>
          </cell>
        </row>
        <row r="1084">
          <cell r="F1084" t="str">
            <v>06404726</v>
          </cell>
          <cell r="G1084" t="str">
            <v>Լոռի</v>
          </cell>
          <cell r="H1084" t="str">
            <v>ՀՀ Լոռու մարզ, ք․Ստեփանավան, Սոս Սարգսյանի փողոց 70 Վարդանանց փողոց 25</v>
          </cell>
          <cell r="I1084" t="str">
            <v>ՀՀ Լոռու մարզ, ք․Ստեփանավան, Սոս Սարգսյանի փողոց 70 Վարդանանց փողոց 25</v>
          </cell>
          <cell r="J1084">
            <v>55990390</v>
          </cell>
          <cell r="L1084" t="str">
            <v>տնօրեն</v>
          </cell>
          <cell r="M1084" t="str">
            <v>Էմիլյա
Հովհաննեսի
Քեղինյան</v>
          </cell>
          <cell r="N1084">
            <v>17</v>
          </cell>
          <cell r="O1084">
            <v>46</v>
          </cell>
          <cell r="P1084">
            <v>174</v>
          </cell>
          <cell r="Q1084">
            <v>26.436781609195403</v>
          </cell>
          <cell r="R1084">
            <v>23</v>
          </cell>
          <cell r="S1084">
            <v>94.436781609195407</v>
          </cell>
          <cell r="T1084">
            <v>1</v>
          </cell>
          <cell r="U1084">
            <v>44704</v>
          </cell>
          <cell r="V1084">
            <v>44706</v>
          </cell>
          <cell r="W1084">
            <v>3</v>
          </cell>
          <cell r="X1084" t="str">
            <v>Ստուգում պլանային</v>
          </cell>
          <cell r="Y1084" t="str">
            <v>Հավելված 17, կետեր՝ 38, 39, 40, 41, 42</v>
          </cell>
          <cell r="Z1084">
            <v>5</v>
          </cell>
          <cell r="AA1084" t="str">
            <v xml:space="preserve"> </v>
          </cell>
          <cell r="AB1084" t="str">
            <v>ՏԾ/Հ/606-2022-Ա</v>
          </cell>
          <cell r="AC1084">
            <v>2</v>
          </cell>
          <cell r="AG1084">
            <v>0</v>
          </cell>
          <cell r="AI1084">
            <v>1</v>
          </cell>
          <cell r="AL1084">
            <v>94.436781609195407</v>
          </cell>
          <cell r="AM1084">
            <v>5</v>
          </cell>
          <cell r="AN1084">
            <v>94.436781609195407</v>
          </cell>
          <cell r="AO1084">
            <v>5</v>
          </cell>
          <cell r="AP1084">
            <v>44706</v>
          </cell>
        </row>
        <row r="1085">
          <cell r="F1085" t="str">
            <v>02511239</v>
          </cell>
          <cell r="G1085" t="str">
            <v xml:space="preserve">Երևան </v>
          </cell>
          <cell r="H1085" t="str">
            <v>Աբելյան փող․ 6</v>
          </cell>
          <cell r="I1085" t="str">
            <v>Աբելյան փող․ 6</v>
          </cell>
          <cell r="L1085" t="str">
            <v xml:space="preserve">տնօրեն </v>
          </cell>
          <cell r="M1085" t="str">
            <v>Սուրեն Լևոնի Հարությունյան</v>
          </cell>
          <cell r="N1085">
            <v>17</v>
          </cell>
          <cell r="O1085">
            <v>185</v>
          </cell>
          <cell r="P1085">
            <v>329</v>
          </cell>
          <cell r="Q1085">
            <v>56.231003039513681</v>
          </cell>
          <cell r="R1085">
            <v>30</v>
          </cell>
          <cell r="S1085">
            <v>131.23100303951367</v>
          </cell>
          <cell r="T1085">
            <v>1</v>
          </cell>
          <cell r="U1085">
            <v>44685</v>
          </cell>
          <cell r="V1085">
            <v>44687</v>
          </cell>
          <cell r="W1085">
            <v>3</v>
          </cell>
          <cell r="X1085" t="str">
            <v>Ստուգում պլանային</v>
          </cell>
          <cell r="Y1085" t="str">
            <v>Հավեված 17, կետեր՝ 1, 2, 6, 7, 10, 12, 13, 14, 24, 26, 31, 33, 34, 35, 38, 39, 40, 42, 43, 44</v>
          </cell>
          <cell r="Z1085">
            <v>20</v>
          </cell>
          <cell r="AA1085" t="str">
            <v xml:space="preserve"> </v>
          </cell>
          <cell r="AB1085" t="str">
            <v>ՏԾ/Հ/484-2022-Ա</v>
          </cell>
          <cell r="AC1085">
            <v>1</v>
          </cell>
          <cell r="AG1085">
            <v>0</v>
          </cell>
          <cell r="AI1085">
            <v>1</v>
          </cell>
          <cell r="AL1085">
            <v>131.23100303951367</v>
          </cell>
          <cell r="AM1085">
            <v>20</v>
          </cell>
          <cell r="AN1085">
            <v>131.23100303951367</v>
          </cell>
          <cell r="AO1085">
            <v>20</v>
          </cell>
          <cell r="AP1085">
            <v>44687</v>
          </cell>
        </row>
        <row r="1086">
          <cell r="F1086" t="str">
            <v>00804754</v>
          </cell>
          <cell r="G1086" t="str">
            <v>Երևան</v>
          </cell>
          <cell r="H1086" t="str">
            <v>Արտեմ Միկոյան 35</v>
          </cell>
          <cell r="I1086" t="str">
            <v>Արտեմ Միկոյան 35</v>
          </cell>
          <cell r="L1086" t="str">
            <v xml:space="preserve">տնօրեն </v>
          </cell>
          <cell r="M1086" t="str">
            <v xml:space="preserve">Աշոտ Հրանտի Ալիխանյան </v>
          </cell>
          <cell r="N1086">
            <v>17</v>
          </cell>
          <cell r="O1086">
            <v>162</v>
          </cell>
          <cell r="P1086">
            <v>356</v>
          </cell>
          <cell r="Q1086">
            <v>45.50561797752809</v>
          </cell>
          <cell r="R1086">
            <v>40</v>
          </cell>
          <cell r="S1086">
            <v>130.50561797752809</v>
          </cell>
          <cell r="T1086">
            <v>1</v>
          </cell>
          <cell r="U1086">
            <v>44720</v>
          </cell>
          <cell r="V1086">
            <v>44722</v>
          </cell>
          <cell r="W1086">
            <v>3</v>
          </cell>
          <cell r="X1086" t="str">
            <v>Ստուգում պլանային</v>
          </cell>
          <cell r="Y1086" t="str">
            <v>Հավելված 17, կետեր՝ 1, 2, 4, 13, 14, 15, 23, 26, 27, 31, 33, 34, 35, 37, 38, 39, 40, 42</v>
          </cell>
          <cell r="Z1086">
            <v>18</v>
          </cell>
          <cell r="AA1086" t="str">
            <v xml:space="preserve"> </v>
          </cell>
          <cell r="AB1086" t="str">
            <v>ՏԾ/Հ/704-2022-Ա</v>
          </cell>
          <cell r="AC1086">
            <v>2</v>
          </cell>
          <cell r="AG1086">
            <v>0</v>
          </cell>
          <cell r="AI1086">
            <v>1</v>
          </cell>
          <cell r="AL1086">
            <v>130.50561797752809</v>
          </cell>
          <cell r="AM1086">
            <v>18</v>
          </cell>
          <cell r="AN1086">
            <v>130.50561797752809</v>
          </cell>
          <cell r="AO1086">
            <v>18</v>
          </cell>
          <cell r="AP1086">
            <v>44722</v>
          </cell>
        </row>
        <row r="1087">
          <cell r="F1087" t="str">
            <v>06950351</v>
          </cell>
          <cell r="G1087" t="str">
            <v>Լոռի</v>
          </cell>
          <cell r="H1087" t="str">
            <v>Լոռու մարզ ք․Սպիտակ 
Շիրակի խճ․, 144</v>
          </cell>
          <cell r="I1087" t="str">
            <v>Լոռու մարզ ք․Սպիտակ 
Շիրակի խճ․, 144</v>
          </cell>
          <cell r="J1087" t="str">
            <v>077731142</v>
          </cell>
          <cell r="K1087" t="str">
            <v>043017101</v>
          </cell>
          <cell r="L1087" t="str">
            <v>տնօրեն</v>
          </cell>
          <cell r="M1087" t="str">
            <v>Վահագն Գևորգյան Վաչագանի</v>
          </cell>
          <cell r="N1087">
            <v>18</v>
          </cell>
          <cell r="O1087">
            <v>55</v>
          </cell>
          <cell r="P1087">
            <v>235</v>
          </cell>
          <cell r="Q1087">
            <v>23.404255319148938</v>
          </cell>
          <cell r="R1087">
            <v>27</v>
          </cell>
          <cell r="S1087">
            <v>100.40425531914894</v>
          </cell>
          <cell r="T1087">
            <v>1</v>
          </cell>
          <cell r="U1087">
            <v>44004</v>
          </cell>
          <cell r="V1087">
            <v>44006</v>
          </cell>
          <cell r="W1087">
            <v>3</v>
          </cell>
          <cell r="X1087" t="str">
            <v>Ստուգում պլանային</v>
          </cell>
          <cell r="Y1087" t="str">
            <v>Հավելված 18, կետեր՝ 41, 42, 43, 44, 45, 46</v>
          </cell>
          <cell r="Z1087">
            <v>6</v>
          </cell>
          <cell r="AA1087" t="str">
            <v xml:space="preserve"> </v>
          </cell>
          <cell r="AB1087" t="str">
            <v>(Հ)324-Ա-19</v>
          </cell>
          <cell r="AC1087">
            <v>3</v>
          </cell>
          <cell r="AD1087">
            <v>2</v>
          </cell>
          <cell r="AE1087">
            <v>44665</v>
          </cell>
          <cell r="AF1087">
            <v>44665</v>
          </cell>
          <cell r="AG1087">
            <v>1</v>
          </cell>
          <cell r="AH1087">
            <v>0</v>
          </cell>
          <cell r="AI1087">
            <v>1</v>
          </cell>
          <cell r="AJ1087">
            <v>87</v>
          </cell>
          <cell r="AK1087">
            <v>2</v>
          </cell>
          <cell r="AL1087">
            <v>13.404255319148945</v>
          </cell>
          <cell r="AM1087">
            <v>6</v>
          </cell>
          <cell r="AN1087">
            <v>87</v>
          </cell>
          <cell r="AO1087">
            <v>0</v>
          </cell>
          <cell r="AP1087">
            <v>44665</v>
          </cell>
        </row>
        <row r="1088">
          <cell r="F1088" t="str">
            <v>03504939</v>
          </cell>
          <cell r="G1088" t="str">
            <v>Կոտայք</v>
          </cell>
          <cell r="H1088" t="str">
            <v>Կոտայքի մարզ, գ. Արզնի</v>
          </cell>
          <cell r="I1088" t="str">
            <v>Կոտայքի մարզ, գ. Արզնի</v>
          </cell>
          <cell r="J1088" t="str">
            <v>093407375</v>
          </cell>
          <cell r="K1088" t="str">
            <v>arzni.agro@mail.ru</v>
          </cell>
          <cell r="L1088" t="str">
            <v>տնօրեն</v>
          </cell>
          <cell r="M1088" t="str">
            <v>Գեղամ Ջանվելյան Մարատի</v>
          </cell>
          <cell r="N1088">
            <v>18</v>
          </cell>
          <cell r="O1088">
            <v>147</v>
          </cell>
          <cell r="P1088">
            <v>200</v>
          </cell>
          <cell r="Q1088">
            <v>73.5</v>
          </cell>
          <cell r="R1088">
            <v>27</v>
          </cell>
          <cell r="S1088">
            <v>150.5</v>
          </cell>
          <cell r="T1088">
            <v>1</v>
          </cell>
          <cell r="U1088">
            <v>43739</v>
          </cell>
          <cell r="V1088">
            <v>43741</v>
          </cell>
          <cell r="W1088">
            <v>3</v>
          </cell>
          <cell r="X1088" t="str">
            <v>Ստուգում ոչ պլանային /Վարչապետ</v>
          </cell>
          <cell r="Y1088" t="str">
            <v>Հավելված 18, կետեր՝ 1,3, 4,5,13,14,21,24, 25,28,29,31,33, 39,40,45</v>
          </cell>
          <cell r="Z1088">
            <v>16</v>
          </cell>
          <cell r="AA1088" t="str">
            <v xml:space="preserve"> </v>
          </cell>
          <cell r="AB1088" t="str">
            <v>20-0001</v>
          </cell>
          <cell r="AD1088">
            <v>1</v>
          </cell>
          <cell r="AE1088">
            <v>44028</v>
          </cell>
          <cell r="AF1088">
            <v>44028</v>
          </cell>
          <cell r="AG1088">
            <v>1</v>
          </cell>
          <cell r="AH1088">
            <v>0</v>
          </cell>
          <cell r="AI1088">
            <v>1</v>
          </cell>
          <cell r="AJ1088">
            <v>77</v>
          </cell>
          <cell r="AK1088">
            <v>3</v>
          </cell>
          <cell r="AL1088">
            <v>73.5</v>
          </cell>
          <cell r="AM1088">
            <v>16</v>
          </cell>
          <cell r="AN1088">
            <v>77</v>
          </cell>
          <cell r="AO1088">
            <v>0</v>
          </cell>
          <cell r="AP1088">
            <v>44028</v>
          </cell>
        </row>
        <row r="1089">
          <cell r="F1089" t="str">
            <v>00120112</v>
          </cell>
          <cell r="G1089" t="str">
            <v>Կոտայք</v>
          </cell>
          <cell r="H1089" t="str">
            <v>Կոտայքի մարզ, գ. Նոր գեղի Ֆ.Թևոսյան փողոց 221/3</v>
          </cell>
          <cell r="I1089" t="str">
            <v>Կոտայքի մարզ, գ. Նոր գեղի Ֆ.Թևոսյան փողոց 221/3</v>
          </cell>
          <cell r="J1089" t="str">
            <v>091019395</v>
          </cell>
          <cell r="K1089" t="str">
            <v>lusakertplant@gmail.com</v>
          </cell>
          <cell r="L1089" t="str">
            <v>տնօրեն</v>
          </cell>
          <cell r="M1089" t="str">
            <v>Աշոտ Գրիգորի Շահյան</v>
          </cell>
          <cell r="N1089">
            <v>18</v>
          </cell>
          <cell r="O1089">
            <v>153</v>
          </cell>
          <cell r="P1089">
            <v>210</v>
          </cell>
          <cell r="Q1089">
            <v>72.857142857142847</v>
          </cell>
          <cell r="R1089">
            <v>29</v>
          </cell>
          <cell r="S1089">
            <v>151.85714285714283</v>
          </cell>
          <cell r="T1089">
            <v>1</v>
          </cell>
          <cell r="U1089">
            <v>43746</v>
          </cell>
          <cell r="V1089">
            <v>43748</v>
          </cell>
          <cell r="W1089">
            <v>3</v>
          </cell>
          <cell r="X1089" t="str">
            <v>Ստուգում ոչ պլանային /Վարչապետ</v>
          </cell>
          <cell r="Y1089" t="str">
            <v>Հավելված 18, կետեր՝ 1,3, 4,5,21,24, 25,28, 29,30,33,34,36, 37,39,40,45</v>
          </cell>
          <cell r="Z1089">
            <v>17</v>
          </cell>
          <cell r="AA1089" t="str">
            <v xml:space="preserve"> </v>
          </cell>
          <cell r="AB1089" t="str">
            <v>20-0002</v>
          </cell>
          <cell r="AD1089">
            <v>1</v>
          </cell>
          <cell r="AE1089">
            <v>44029</v>
          </cell>
          <cell r="AF1089">
            <v>44029</v>
          </cell>
          <cell r="AG1089">
            <v>1</v>
          </cell>
          <cell r="AH1089">
            <v>3</v>
          </cell>
          <cell r="AI1089" t="str">
            <v xml:space="preserve"> </v>
          </cell>
          <cell r="AJ1089">
            <v>91.857142857142861</v>
          </cell>
          <cell r="AK1089">
            <v>2</v>
          </cell>
          <cell r="AL1089">
            <v>59.999999999999972</v>
          </cell>
          <cell r="AM1089">
            <v>14</v>
          </cell>
          <cell r="AN1089">
            <v>91.857142857142861</v>
          </cell>
          <cell r="AO1089">
            <v>3</v>
          </cell>
          <cell r="AP1089">
            <v>44029</v>
          </cell>
        </row>
        <row r="1090">
          <cell r="F1090" t="str">
            <v>01550616</v>
          </cell>
          <cell r="G1090" t="str">
            <v>Կոտայք</v>
          </cell>
          <cell r="H1090" t="str">
            <v>Կոտայքի մարզ, ք.Աբովյան Էդ.Պետրոսյան փողոց թիվ 1/27</v>
          </cell>
          <cell r="I1090" t="str">
            <v>Կոտայքի մարզ, ք.Աբովյան Էդ.Պետրոսյան փողոց թիվ 1/27</v>
          </cell>
          <cell r="J1090" t="str">
            <v>099922116</v>
          </cell>
          <cell r="K1090" t="str">
            <v>healthymushroom@yahoo.com</v>
          </cell>
          <cell r="L1090" t="str">
            <v>տնօրեն</v>
          </cell>
          <cell r="M1090" t="str">
            <v>Ռուդիկ Գևորգի Պողոսյան</v>
          </cell>
          <cell r="N1090">
            <v>18</v>
          </cell>
          <cell r="O1090">
            <v>46</v>
          </cell>
          <cell r="P1090">
            <v>172</v>
          </cell>
          <cell r="Q1090">
            <v>26.744186046511626</v>
          </cell>
          <cell r="R1090">
            <v>27</v>
          </cell>
          <cell r="S1090">
            <v>103.74418604651163</v>
          </cell>
          <cell r="T1090">
            <v>1</v>
          </cell>
          <cell r="U1090">
            <v>43852</v>
          </cell>
          <cell r="V1090">
            <v>43854</v>
          </cell>
          <cell r="W1090">
            <v>3</v>
          </cell>
          <cell r="X1090" t="str">
            <v>Ստուգում պլանային</v>
          </cell>
          <cell r="Y1090" t="str">
            <v xml:space="preserve">Հավելված 18, կետեր 37,40, 42, 46, 47, </v>
          </cell>
          <cell r="Z1090">
            <v>5</v>
          </cell>
          <cell r="AA1090" t="str">
            <v xml:space="preserve"> </v>
          </cell>
          <cell r="AB1090" t="str">
            <v>Հ 20-14-Ա</v>
          </cell>
          <cell r="AC1090">
            <v>3</v>
          </cell>
          <cell r="AD1090">
            <v>1</v>
          </cell>
          <cell r="AE1090">
            <v>44033</v>
          </cell>
          <cell r="AF1090">
            <v>44033</v>
          </cell>
          <cell r="AG1090">
            <v>1</v>
          </cell>
          <cell r="AH1090">
            <v>0</v>
          </cell>
          <cell r="AI1090">
            <v>1</v>
          </cell>
          <cell r="AJ1090">
            <v>77</v>
          </cell>
          <cell r="AK1090">
            <v>2</v>
          </cell>
          <cell r="AL1090">
            <v>26.744186046511629</v>
          </cell>
          <cell r="AM1090">
            <v>5</v>
          </cell>
          <cell r="AN1090">
            <v>77</v>
          </cell>
          <cell r="AO1090">
            <v>0</v>
          </cell>
          <cell r="AP1090">
            <v>44033</v>
          </cell>
        </row>
        <row r="1091">
          <cell r="F1091" t="str">
            <v>00155173</v>
          </cell>
          <cell r="G1091" t="str">
            <v>Կոտայք</v>
          </cell>
          <cell r="H1091" t="str">
            <v>Գետամեջ համայնքի 2-րդ փողոց թիվ 15</v>
          </cell>
          <cell r="I1091" t="str">
            <v>Կոտայքի մարզ, Գետամեջ համայնքի 2-րդ փողոց թիվ 15</v>
          </cell>
          <cell r="J1091" t="str">
            <v>094771177</v>
          </cell>
          <cell r="K1091" t="str">
            <v>info@getamej.com</v>
          </cell>
          <cell r="L1091" t="str">
            <v>Տնօրեն</v>
          </cell>
          <cell r="M1091" t="str">
            <v>Հովսեփ Դավթի Փանոսյան</v>
          </cell>
          <cell r="N1091">
            <v>18</v>
          </cell>
          <cell r="O1091">
            <v>46</v>
          </cell>
          <cell r="P1091">
            <v>235</v>
          </cell>
          <cell r="Q1091">
            <v>19.574468085106382</v>
          </cell>
          <cell r="R1091">
            <v>27</v>
          </cell>
          <cell r="S1091">
            <v>96.574468085106389</v>
          </cell>
          <cell r="T1091">
            <v>1</v>
          </cell>
          <cell r="U1091">
            <v>44096</v>
          </cell>
          <cell r="V1091">
            <v>44097</v>
          </cell>
          <cell r="W1091">
            <v>2</v>
          </cell>
          <cell r="X1091" t="str">
            <v>Ստուգում պլանային</v>
          </cell>
          <cell r="Y1091" t="str">
            <v xml:space="preserve">Հավելված 18, կետեր՝ 30, 31, 32, 42, 46, </v>
          </cell>
          <cell r="Z1091">
            <v>5</v>
          </cell>
          <cell r="AA1091" t="str">
            <v xml:space="preserve"> </v>
          </cell>
          <cell r="AB1091" t="str">
            <v>N (ԷՀ) 864-Ա</v>
          </cell>
          <cell r="AC1091">
            <v>3</v>
          </cell>
          <cell r="AD1091">
            <v>1</v>
          </cell>
          <cell r="AE1091">
            <v>44259</v>
          </cell>
          <cell r="AF1091">
            <v>44259</v>
          </cell>
          <cell r="AG1091">
            <v>1</v>
          </cell>
          <cell r="AH1091">
            <v>0</v>
          </cell>
          <cell r="AI1091">
            <v>1</v>
          </cell>
          <cell r="AJ1091">
            <v>77</v>
          </cell>
          <cell r="AK1091">
            <v>2</v>
          </cell>
          <cell r="AL1091">
            <v>19.574468085106389</v>
          </cell>
          <cell r="AM1091">
            <v>5</v>
          </cell>
          <cell r="AN1091">
            <v>77</v>
          </cell>
          <cell r="AO1091">
            <v>0</v>
          </cell>
          <cell r="AP1091">
            <v>44259</v>
          </cell>
        </row>
        <row r="1092">
          <cell r="F1092" t="str">
            <v>02228898</v>
          </cell>
          <cell r="G1092" t="str">
            <v>Արարատ</v>
          </cell>
          <cell r="H1092" t="str">
            <v>Երևան, Արշակունյաց 252</v>
          </cell>
          <cell r="I1092" t="str">
            <v>Արարատի մարզ, գ․Շահումյան</v>
          </cell>
          <cell r="J1092" t="str">
            <v>՛055600350</v>
          </cell>
          <cell r="L1092" t="str">
            <v xml:space="preserve">գլխավոր տնօրեն </v>
          </cell>
          <cell r="M1092" t="str">
            <v>Դավիթ Ղազարյան Վենգերի</v>
          </cell>
          <cell r="N1092">
            <v>18</v>
          </cell>
          <cell r="O1092">
            <v>0</v>
          </cell>
          <cell r="P1092">
            <v>219</v>
          </cell>
          <cell r="Q1092">
            <v>0</v>
          </cell>
          <cell r="R1092">
            <v>27</v>
          </cell>
          <cell r="S1092">
            <v>77</v>
          </cell>
          <cell r="T1092">
            <v>1</v>
          </cell>
          <cell r="U1092">
            <v>44292</v>
          </cell>
          <cell r="V1092">
            <v>44295</v>
          </cell>
          <cell r="W1092">
            <v>4</v>
          </cell>
          <cell r="X1092" t="str">
            <v>Ստուգում պլանային</v>
          </cell>
          <cell r="Y1092" t="str">
            <v>Հավելված 18</v>
          </cell>
          <cell r="Z1092">
            <v>0</v>
          </cell>
          <cell r="AA1092">
            <v>1</v>
          </cell>
          <cell r="AB1092" t="str">
            <v>Հ/404-2021</v>
          </cell>
          <cell r="AC1092">
            <v>3</v>
          </cell>
          <cell r="AG1092">
            <v>0</v>
          </cell>
          <cell r="AI1092">
            <v>1</v>
          </cell>
          <cell r="AL1092">
            <v>77</v>
          </cell>
          <cell r="AM1092">
            <v>0</v>
          </cell>
          <cell r="AN1092">
            <v>77</v>
          </cell>
          <cell r="AO1092">
            <v>0</v>
          </cell>
          <cell r="AP1092">
            <v>44295</v>
          </cell>
        </row>
        <row r="1093">
          <cell r="F1093" t="str">
            <v>03308792</v>
          </cell>
          <cell r="G1093" t="str">
            <v>Կոտայք</v>
          </cell>
          <cell r="H1093" t="str">
            <v>Եղվարդ համայնք, գ․ Զովունի, 1-ին փողոց թիվ 123/1</v>
          </cell>
          <cell r="I1093" t="str">
            <v>Կոտայքի մարզ, Եղվարդ համայնք, գ․ Զովունի, 1-ին փողոց թիվ 123/1</v>
          </cell>
          <cell r="J1093" t="str">
            <v>093 56 01 06</v>
          </cell>
          <cell r="K1093" t="str">
            <v>sim.agro@yandex.com</v>
          </cell>
          <cell r="L1093" t="str">
            <v>Տնօրեն</v>
          </cell>
          <cell r="M1093" t="str">
            <v>Արամ Սիմոնի Սիմոնյան</v>
          </cell>
          <cell r="N1093">
            <v>18</v>
          </cell>
          <cell r="O1093">
            <v>18</v>
          </cell>
          <cell r="P1093">
            <v>146</v>
          </cell>
          <cell r="Q1093">
            <v>12.328767123287671</v>
          </cell>
          <cell r="R1093">
            <v>21</v>
          </cell>
          <cell r="S1093">
            <v>83.328767123287662</v>
          </cell>
          <cell r="T1093">
            <v>1</v>
          </cell>
          <cell r="U1093">
            <v>44320</v>
          </cell>
          <cell r="V1093">
            <v>44321</v>
          </cell>
          <cell r="W1093">
            <v>2</v>
          </cell>
          <cell r="X1093" t="str">
            <v>Ստուգում պլանային</v>
          </cell>
          <cell r="Y1093" t="str">
            <v>Հավելված 18, կետեր՝ 42, 46</v>
          </cell>
          <cell r="Z1093">
            <v>2</v>
          </cell>
          <cell r="AA1093" t="str">
            <v xml:space="preserve"> </v>
          </cell>
          <cell r="AB1093" t="str">
            <v>Հ/543-2021</v>
          </cell>
          <cell r="AC1093">
            <v>2</v>
          </cell>
          <cell r="AD1093">
            <v>1</v>
          </cell>
          <cell r="AE1093">
            <v>44516</v>
          </cell>
          <cell r="AF1093">
            <v>44516</v>
          </cell>
          <cell r="AG1093">
            <v>1</v>
          </cell>
          <cell r="AH1093">
            <v>0</v>
          </cell>
          <cell r="AI1093">
            <v>1</v>
          </cell>
          <cell r="AJ1093">
            <v>71</v>
          </cell>
          <cell r="AK1093">
            <v>1</v>
          </cell>
          <cell r="AL1093">
            <v>12.328767123287662</v>
          </cell>
          <cell r="AM1093">
            <v>2</v>
          </cell>
          <cell r="AN1093">
            <v>71</v>
          </cell>
          <cell r="AO1093">
            <v>0</v>
          </cell>
          <cell r="AP1093">
            <v>44516</v>
          </cell>
        </row>
        <row r="1094">
          <cell r="F1094" t="str">
            <v>05003897</v>
          </cell>
          <cell r="G1094" t="str">
            <v>Արագածոտն</v>
          </cell>
          <cell r="H1094" t="str">
            <v>Արագածոտնի մարզ, գ․ Օշական</v>
          </cell>
          <cell r="I1094" t="str">
            <v>Արագածոտնի մարզ, գ․ Օշական</v>
          </cell>
          <cell r="J1094" t="str">
            <v>(+374)91567363</v>
          </cell>
          <cell r="L1094" t="str">
            <v>տնօրեն</v>
          </cell>
          <cell r="M1094" t="str">
            <v>Արմեն Գալստյան Մերուժանի</v>
          </cell>
          <cell r="N1094">
            <v>18</v>
          </cell>
          <cell r="O1094">
            <v>0</v>
          </cell>
          <cell r="P1094">
            <v>210</v>
          </cell>
          <cell r="Q1094">
            <v>0</v>
          </cell>
          <cell r="R1094">
            <v>27</v>
          </cell>
          <cell r="S1094">
            <v>77</v>
          </cell>
          <cell r="T1094">
            <v>1</v>
          </cell>
          <cell r="U1094">
            <v>44417</v>
          </cell>
          <cell r="V1094">
            <v>44421</v>
          </cell>
          <cell r="W1094">
            <v>5</v>
          </cell>
          <cell r="X1094" t="str">
            <v>Ստուգում պլանային</v>
          </cell>
          <cell r="Y1094" t="str">
            <v>Հավելված 18</v>
          </cell>
          <cell r="Z1094">
            <v>0</v>
          </cell>
          <cell r="AA1094">
            <v>1</v>
          </cell>
          <cell r="AB1094" t="str">
            <v>Հ/956</v>
          </cell>
          <cell r="AC1094">
            <v>3</v>
          </cell>
          <cell r="AG1094">
            <v>0</v>
          </cell>
          <cell r="AI1094">
            <v>1</v>
          </cell>
          <cell r="AL1094">
            <v>77</v>
          </cell>
          <cell r="AM1094">
            <v>0</v>
          </cell>
          <cell r="AN1094">
            <v>77</v>
          </cell>
          <cell r="AO1094">
            <v>0</v>
          </cell>
          <cell r="AP1094">
            <v>44421</v>
          </cell>
        </row>
        <row r="1095">
          <cell r="F1095" t="str">
            <v>06934666</v>
          </cell>
          <cell r="G1095" t="str">
            <v>Լոռի</v>
          </cell>
          <cell r="H1095" t="str">
            <v>ՀՀ Լոռու մարզ 
Գյուլագարակ համայնք</v>
          </cell>
          <cell r="I1095" t="str">
            <v>ՀՀ Լոռու մարզ 
Գյուլագարակ համայնք</v>
          </cell>
          <cell r="J1095">
            <v>77332277</v>
          </cell>
          <cell r="L1095" t="str">
            <v>տնօրեն</v>
          </cell>
          <cell r="M1095" t="str">
            <v>Արթուր Ալեքսանյան Ալեքսանդրի</v>
          </cell>
          <cell r="N1095">
            <v>20</v>
          </cell>
          <cell r="O1095">
            <v>100</v>
          </cell>
          <cell r="P1095">
            <v>287</v>
          </cell>
          <cell r="Q1095">
            <v>34.843205574912893</v>
          </cell>
          <cell r="R1095">
            <v>36</v>
          </cell>
          <cell r="S1095">
            <v>115.8432055749129</v>
          </cell>
          <cell r="T1095">
            <v>1</v>
          </cell>
          <cell r="U1095">
            <v>44020</v>
          </cell>
          <cell r="V1095">
            <v>44021</v>
          </cell>
          <cell r="W1095">
            <v>2</v>
          </cell>
          <cell r="X1095" t="str">
            <v>Ստուգում պլանային</v>
          </cell>
          <cell r="Y1095" t="str">
            <v xml:space="preserve">Հավելված 20, կետեր՝ 1, 5, 6, 12, 27, 28, 29, 31, 32, 33, 34
</v>
          </cell>
          <cell r="Z1095">
            <v>11</v>
          </cell>
          <cell r="AA1095" t="str">
            <v xml:space="preserve"> </v>
          </cell>
          <cell r="AB1095" t="str">
            <v>(Հ)502-Ա</v>
          </cell>
          <cell r="AC1095">
            <v>3</v>
          </cell>
          <cell r="AD1095">
            <v>1</v>
          </cell>
          <cell r="AE1095">
            <v>44365</v>
          </cell>
          <cell r="AF1095">
            <v>44365</v>
          </cell>
          <cell r="AG1095">
            <v>1</v>
          </cell>
          <cell r="AH1095">
            <v>8</v>
          </cell>
          <cell r="AI1095" t="str">
            <v xml:space="preserve"> </v>
          </cell>
          <cell r="AJ1095">
            <v>105.73867595818815</v>
          </cell>
          <cell r="AK1095">
            <v>3</v>
          </cell>
          <cell r="AL1095">
            <v>10.104529616724747</v>
          </cell>
          <cell r="AM1095">
            <v>3</v>
          </cell>
          <cell r="AN1095">
            <v>105.73867595818815</v>
          </cell>
          <cell r="AO1095">
            <v>8</v>
          </cell>
          <cell r="AP1095">
            <v>44365</v>
          </cell>
        </row>
        <row r="1096">
          <cell r="F1096" t="str">
            <v>08909936</v>
          </cell>
          <cell r="G1096" t="str">
            <v>Վայոց Ձոր</v>
          </cell>
          <cell r="H1096" t="str">
            <v>Վայք համայնք Ջերմուկի խճուղի 10ա</v>
          </cell>
          <cell r="I1096" t="str">
            <v>Վայոց Ձորի մարզ, Վայք համայնք Ջերմուկի խճուղի 10ա</v>
          </cell>
          <cell r="J1096" t="str">
            <v>094413341</v>
          </cell>
          <cell r="L1096" t="str">
            <v>տնօրեն</v>
          </cell>
          <cell r="M1096" t="str">
            <v>Շիրակ Միքայելյան Արշալույսի</v>
          </cell>
          <cell r="N1096">
            <v>20</v>
          </cell>
          <cell r="O1096">
            <v>37</v>
          </cell>
          <cell r="P1096">
            <v>187</v>
          </cell>
          <cell r="Q1096">
            <v>19.786096256684495</v>
          </cell>
          <cell r="R1096">
            <v>22</v>
          </cell>
          <cell r="S1096">
            <v>86.786096256684488</v>
          </cell>
          <cell r="T1096">
            <v>1</v>
          </cell>
          <cell r="U1096">
            <v>44578</v>
          </cell>
          <cell r="V1096">
            <v>44579</v>
          </cell>
          <cell r="W1096">
            <v>2</v>
          </cell>
          <cell r="X1096" t="str">
            <v>Ստուգում պլանային</v>
          </cell>
          <cell r="Y1096" t="str">
            <v>Հավելված 20, կետեր՝ 27, 32, 33, 34</v>
          </cell>
          <cell r="Z1096">
            <v>4</v>
          </cell>
          <cell r="AA1096" t="str">
            <v xml:space="preserve"> </v>
          </cell>
          <cell r="AB1096" t="str">
            <v>Հ/2012-2021</v>
          </cell>
          <cell r="AC1096">
            <v>1</v>
          </cell>
          <cell r="AG1096">
            <v>0</v>
          </cell>
          <cell r="AH1096"/>
          <cell r="AI1096">
            <v>1</v>
          </cell>
          <cell r="AL1096">
            <v>86.786096256684488</v>
          </cell>
          <cell r="AM1096">
            <v>4</v>
          </cell>
          <cell r="AN1096">
            <v>86.786096256684488</v>
          </cell>
          <cell r="AO1096">
            <v>4</v>
          </cell>
          <cell r="AP1096">
            <v>44579</v>
          </cell>
        </row>
        <row r="1097">
          <cell r="F1097" t="str">
            <v>08610115</v>
          </cell>
          <cell r="G1097" t="str">
            <v>Գեղարքունիք</v>
          </cell>
          <cell r="H1097" t="str">
            <v>Գեղարքունիքի մարզ, Սևան-Երևան ա/մ 52/1 կմ</v>
          </cell>
          <cell r="I1097" t="str">
            <v>Գեղարքունիքի մարզ, Սևան-Երևան ա/մ 52/1 կմ</v>
          </cell>
          <cell r="J1097" t="str">
            <v>098 60 20 01</v>
          </cell>
          <cell r="L1097" t="str">
            <v>տնօրեն</v>
          </cell>
          <cell r="M1097" t="str">
            <v>Սիմոն Ժիրիկի Սեդրակյան</v>
          </cell>
          <cell r="N1097">
            <v>16</v>
          </cell>
          <cell r="O1097">
            <v>103</v>
          </cell>
          <cell r="P1097">
            <v>266</v>
          </cell>
          <cell r="Q1097">
            <v>38.721804511278194</v>
          </cell>
          <cell r="R1097">
            <v>20</v>
          </cell>
          <cell r="S1097">
            <v>108.72180451127819</v>
          </cell>
          <cell r="T1097">
            <v>1</v>
          </cell>
          <cell r="U1097">
            <v>44000</v>
          </cell>
          <cell r="V1097">
            <v>44004</v>
          </cell>
          <cell r="W1097">
            <v>3</v>
          </cell>
          <cell r="X1097" t="str">
            <v>Ստուգում պլանային</v>
          </cell>
          <cell r="Y1097" t="str">
            <v>Հավելված 16, կետեր՝ 2,6,7, 9,16,21,22,24,27, 28,30</v>
          </cell>
          <cell r="Z1097">
            <v>11</v>
          </cell>
          <cell r="AA1097" t="str">
            <v xml:space="preserve"> </v>
          </cell>
          <cell r="AB1097" t="str">
            <v>N(Հ)411-Ա</v>
          </cell>
          <cell r="AC1097">
            <v>3</v>
          </cell>
          <cell r="AG1097">
            <v>0</v>
          </cell>
          <cell r="AH1097"/>
          <cell r="AI1097">
            <v>1</v>
          </cell>
          <cell r="AL1097">
            <v>108.72180451127819</v>
          </cell>
          <cell r="AM1097">
            <v>11</v>
          </cell>
          <cell r="AN1097">
            <v>108.72180451127819</v>
          </cell>
          <cell r="AO1097">
            <v>11</v>
          </cell>
          <cell r="AP1097">
            <v>44004</v>
          </cell>
        </row>
        <row r="1098">
          <cell r="F1098" t="str">
            <v>05002894</v>
          </cell>
          <cell r="G1098" t="str">
            <v>Արագածոտն</v>
          </cell>
          <cell r="H1098" t="str">
            <v>Արագածոտնի մարզ, ք․ Աշտարակ, Նարեկացու փ․, շենք 11</v>
          </cell>
          <cell r="I1098" t="str">
            <v>Արագածոտնի մարզ, ք․ Աշտարակ, Նարեկացու փ․, շենք 11</v>
          </cell>
          <cell r="J1098" t="str">
            <v>093348677</v>
          </cell>
          <cell r="L1098" t="str">
            <v>տնօրեն</v>
          </cell>
          <cell r="M1098" t="str">
            <v>Արգիշտի Հովհաննիսյան</v>
          </cell>
          <cell r="N1098">
            <v>21</v>
          </cell>
          <cell r="O1098">
            <v>38</v>
          </cell>
          <cell r="P1098">
            <v>325</v>
          </cell>
          <cell r="Q1098">
            <v>11.692307692307692</v>
          </cell>
          <cell r="R1098">
            <v>30</v>
          </cell>
          <cell r="S1098">
            <v>86.692307692307693</v>
          </cell>
          <cell r="T1098">
            <v>1</v>
          </cell>
          <cell r="U1098">
            <v>43754</v>
          </cell>
          <cell r="V1098">
            <v>43760</v>
          </cell>
          <cell r="W1098">
            <v>5</v>
          </cell>
          <cell r="X1098" t="str">
            <v>Ստուգում ոչ պլանային /Վարչապետ</v>
          </cell>
          <cell r="Y1098" t="str">
            <v>Հավելված 21, կետեր՝ 1, 33,34,35</v>
          </cell>
          <cell r="Z1098">
            <v>4</v>
          </cell>
          <cell r="AA1098" t="str">
            <v xml:space="preserve"> </v>
          </cell>
          <cell r="AG1098">
            <v>0</v>
          </cell>
          <cell r="AH1098"/>
          <cell r="AI1098">
            <v>1</v>
          </cell>
          <cell r="AL1098">
            <v>86.692307692307693</v>
          </cell>
          <cell r="AM1098">
            <v>4</v>
          </cell>
          <cell r="AN1098">
            <v>86.692307692307693</v>
          </cell>
          <cell r="AO1098">
            <v>4</v>
          </cell>
          <cell r="AP1098">
            <v>43760</v>
          </cell>
        </row>
        <row r="1099">
          <cell r="F1099" t="str">
            <v>08909438</v>
          </cell>
          <cell r="G1099" t="str">
            <v>Վայոց Ձոր</v>
          </cell>
          <cell r="H1099" t="str">
            <v>Վայոց Ձորի մարզ, ք. Եղեգնաձոր, Շահումյան փ., շ.19, բն.16</v>
          </cell>
          <cell r="I1099" t="str">
            <v xml:space="preserve">Վայոց Ձորի մարզ, ք.Եղեգնաձոր, Վայքի փ., շ.1 </v>
          </cell>
          <cell r="J1099" t="str">
            <v>028124803</v>
          </cell>
          <cell r="K1099" t="str">
            <v>-</v>
          </cell>
          <cell r="L1099" t="str">
            <v>տնօրեն</v>
          </cell>
          <cell r="M1099" t="str">
            <v>Կարեն Ալբերտի Ասատրյան</v>
          </cell>
          <cell r="N1099">
            <v>21</v>
          </cell>
          <cell r="O1099">
            <v>0</v>
          </cell>
          <cell r="P1099">
            <v>291</v>
          </cell>
          <cell r="Q1099">
            <v>0</v>
          </cell>
          <cell r="R1099">
            <v>29</v>
          </cell>
          <cell r="S1099">
            <v>74</v>
          </cell>
          <cell r="T1099">
            <v>1</v>
          </cell>
          <cell r="U1099">
            <v>43748</v>
          </cell>
          <cell r="V1099">
            <v>43756</v>
          </cell>
          <cell r="W1099">
            <v>7</v>
          </cell>
          <cell r="X1099" t="str">
            <v>Ստուգում ոչ պլանային /Վարչապետ</v>
          </cell>
          <cell r="Y1099" t="str">
            <v>Հավելված 21</v>
          </cell>
          <cell r="Z1099">
            <v>0</v>
          </cell>
          <cell r="AA1099">
            <v>1</v>
          </cell>
          <cell r="AG1099">
            <v>0</v>
          </cell>
          <cell r="AH1099"/>
          <cell r="AI1099">
            <v>1</v>
          </cell>
          <cell r="AL1099">
            <v>74</v>
          </cell>
          <cell r="AM1099">
            <v>0</v>
          </cell>
          <cell r="AN1099">
            <v>74</v>
          </cell>
          <cell r="AO1099">
            <v>0</v>
          </cell>
          <cell r="AP1099">
            <v>43756</v>
          </cell>
        </row>
        <row r="1100">
          <cell r="F1100" t="str">
            <v>07404792</v>
          </cell>
          <cell r="G1100" t="str">
            <v>Տավուշ</v>
          </cell>
          <cell r="H1100" t="str">
            <v>Տավուշի մարզ, ք. Նոյեմբերյան Գարեգին Նժդեհի 15</v>
          </cell>
          <cell r="I1100" t="str">
            <v>Տավուշի մարզ, ք. Նոյեմբերյան Գարեգին Նժդեհի 15</v>
          </cell>
          <cell r="J1100" t="str">
            <v>026623471</v>
          </cell>
          <cell r="K1100" t="str">
            <v>noyemberyanhivandanoc@mail.ru</v>
          </cell>
          <cell r="L1100" t="str">
            <v>տնօրեն</v>
          </cell>
          <cell r="M1100" t="str">
            <v>Գարուն Սերյոժայի Ղուշչյան</v>
          </cell>
          <cell r="N1100">
            <v>21</v>
          </cell>
          <cell r="O1100">
            <v>37</v>
          </cell>
          <cell r="P1100">
            <v>336</v>
          </cell>
          <cell r="Q1100">
            <v>11.011904761904761</v>
          </cell>
          <cell r="R1100">
            <v>28</v>
          </cell>
          <cell r="S1100">
            <v>84.011904761904759</v>
          </cell>
          <cell r="T1100">
            <v>1</v>
          </cell>
          <cell r="U1100">
            <v>43759</v>
          </cell>
          <cell r="V1100">
            <v>43763</v>
          </cell>
          <cell r="W1100">
            <v>5</v>
          </cell>
          <cell r="X1100" t="str">
            <v>Ստուգում ոչ պլանային /Վարչապետ</v>
          </cell>
          <cell r="Y1100" t="str">
            <v>Հավելված 21, կետեր՝ 9, 24,34,35</v>
          </cell>
          <cell r="Z1100">
            <v>4</v>
          </cell>
          <cell r="AA1100" t="str">
            <v xml:space="preserve"> </v>
          </cell>
          <cell r="AD1100">
            <v>1</v>
          </cell>
          <cell r="AE1100">
            <v>44229</v>
          </cell>
          <cell r="AF1100">
            <v>44229</v>
          </cell>
          <cell r="AG1100">
            <v>1</v>
          </cell>
          <cell r="AH1100">
            <v>0</v>
          </cell>
          <cell r="AI1100">
            <v>1</v>
          </cell>
          <cell r="AJ1100">
            <v>73</v>
          </cell>
          <cell r="AK1100">
            <v>2</v>
          </cell>
          <cell r="AL1100">
            <v>11.011904761904759</v>
          </cell>
          <cell r="AM1100">
            <v>4</v>
          </cell>
          <cell r="AN1100">
            <v>73</v>
          </cell>
          <cell r="AO1100">
            <v>0</v>
          </cell>
          <cell r="AP1100">
            <v>44229</v>
          </cell>
        </row>
        <row r="1101">
          <cell r="F1101" t="str">
            <v>01508793</v>
          </cell>
          <cell r="G1101" t="str">
            <v>Երևան</v>
          </cell>
          <cell r="H1101" t="str">
            <v>Երևան, Ա.Արմենակյան 108/4</v>
          </cell>
          <cell r="I1101" t="str">
            <v>Երևան, Ա.Արմենակյան 108/4</v>
          </cell>
          <cell r="J1101" t="str">
            <v>091416656</v>
          </cell>
          <cell r="L1101" t="str">
            <v>տնօրեն</v>
          </cell>
          <cell r="M1101" t="str">
            <v>Մ.Ադամյան</v>
          </cell>
          <cell r="N1101">
            <v>21</v>
          </cell>
          <cell r="O1101">
            <v>63</v>
          </cell>
          <cell r="P1101">
            <v>291</v>
          </cell>
          <cell r="Q1101">
            <v>21.649484536082475</v>
          </cell>
          <cell r="R1101">
            <v>30</v>
          </cell>
          <cell r="S1101">
            <v>96.649484536082468</v>
          </cell>
          <cell r="T1101">
            <v>1</v>
          </cell>
          <cell r="U1101">
            <v>43739</v>
          </cell>
          <cell r="V1101">
            <v>43742</v>
          </cell>
          <cell r="W1101">
            <v>4</v>
          </cell>
          <cell r="X1101" t="str">
            <v>Ստուգում ոչ պլանային /Վարչապետ</v>
          </cell>
          <cell r="Y1101" t="str">
            <v>Հավելված 21, կետեր՝ 5, 24,28,37,38,39,41</v>
          </cell>
          <cell r="Z1101">
            <v>7</v>
          </cell>
          <cell r="AA1101" t="str">
            <v xml:space="preserve"> </v>
          </cell>
          <cell r="AB1101">
            <v>5</v>
          </cell>
          <cell r="AD1101">
            <v>1</v>
          </cell>
          <cell r="AE1101">
            <v>44636</v>
          </cell>
          <cell r="AF1101">
            <v>44638</v>
          </cell>
          <cell r="AG1101">
            <v>3</v>
          </cell>
          <cell r="AH1101">
            <v>5</v>
          </cell>
          <cell r="AI1101" t="str">
            <v xml:space="preserve"> </v>
          </cell>
          <cell r="AJ1101">
            <v>90.463917525773198</v>
          </cell>
          <cell r="AK1101">
            <v>1</v>
          </cell>
          <cell r="AL1101">
            <v>6.1855670103092706</v>
          </cell>
          <cell r="AM1101">
            <v>2</v>
          </cell>
          <cell r="AN1101">
            <v>90.463917525773198</v>
          </cell>
          <cell r="AO1101">
            <v>5</v>
          </cell>
          <cell r="AP1101">
            <v>44638</v>
          </cell>
        </row>
        <row r="1102">
          <cell r="F1102" t="str">
            <v>02500164</v>
          </cell>
          <cell r="G1102" t="str">
            <v xml:space="preserve">Երևան </v>
          </cell>
          <cell r="H1102" t="str">
            <v xml:space="preserve">Հյուսիսային պող․, 1,   տարածք 18 </v>
          </cell>
          <cell r="I1102" t="str">
            <v>Երևան, Մաշտոցի պող․, 24</v>
          </cell>
          <cell r="L1102" t="str">
            <v xml:space="preserve">տնօրեն </v>
          </cell>
          <cell r="M1102" t="str">
            <v>Արա Ռաֆիկի Մկրտչյան</v>
          </cell>
          <cell r="N1102" t="str">
            <v>8, 10</v>
          </cell>
          <cell r="O1102">
            <v>73</v>
          </cell>
          <cell r="P1102">
            <v>162</v>
          </cell>
          <cell r="Q1102">
            <v>45.061728395061728</v>
          </cell>
          <cell r="R1102">
            <v>13.5</v>
          </cell>
          <cell r="S1102">
            <v>108.56172839506172</v>
          </cell>
          <cell r="T1102">
            <v>1</v>
          </cell>
          <cell r="U1102">
            <v>44411</v>
          </cell>
          <cell r="V1102">
            <v>44425</v>
          </cell>
          <cell r="W1102">
            <v>11</v>
          </cell>
          <cell r="X1102" t="str">
            <v>Ստուգում պլանային</v>
          </cell>
          <cell r="Y1102" t="str">
            <v>Հավելված 8, կետեր՝ 3, 10, 11, 12, 14, 19, 26, 39, 40, 41, 42 / Հավելված 10, կետեր՝ 10, 16, 24, 30, 39, 40, 41, 42</v>
          </cell>
          <cell r="Z1102">
            <v>19</v>
          </cell>
          <cell r="AA1102" t="str">
            <v xml:space="preserve"> </v>
          </cell>
          <cell r="AB1102" t="str">
            <v>Հ/1018-2021-Ա</v>
          </cell>
          <cell r="AC1102">
            <v>2</v>
          </cell>
          <cell r="AG1102">
            <v>0</v>
          </cell>
          <cell r="AI1102">
            <v>1</v>
          </cell>
          <cell r="AL1102">
            <v>108.56172839506172</v>
          </cell>
          <cell r="AM1102">
            <v>19</v>
          </cell>
          <cell r="AN1102">
            <v>108.56172839506172</v>
          </cell>
          <cell r="AO1102">
            <v>19</v>
          </cell>
          <cell r="AP1102">
            <v>44425</v>
          </cell>
        </row>
        <row r="1103">
          <cell r="F1103" t="str">
            <v>02612236</v>
          </cell>
          <cell r="G1103" t="str">
            <v>Արագածոտն</v>
          </cell>
          <cell r="H1103" t="str">
            <v>Երևան, Կողբացու 28/72</v>
          </cell>
          <cell r="I1103" t="str">
            <v>Արագածոտնի մարզ, գ․ Կոշ, 26փ․ շենք 3</v>
          </cell>
          <cell r="J1103" t="str">
            <v>093034437</v>
          </cell>
          <cell r="L1103" t="str">
            <v>տնօրեն</v>
          </cell>
          <cell r="M1103" t="str">
            <v>Զավեն Քոլոյան</v>
          </cell>
          <cell r="N1103">
            <v>21</v>
          </cell>
          <cell r="O1103">
            <v>0</v>
          </cell>
          <cell r="P1103">
            <v>246</v>
          </cell>
          <cell r="Q1103">
            <v>0</v>
          </cell>
          <cell r="R1103">
            <v>24.5</v>
          </cell>
          <cell r="S1103">
            <v>69.5</v>
          </cell>
          <cell r="T1103">
            <v>1</v>
          </cell>
          <cell r="U1103">
            <v>43761</v>
          </cell>
          <cell r="V1103">
            <v>43769</v>
          </cell>
          <cell r="W1103">
            <v>7</v>
          </cell>
          <cell r="X1103" t="str">
            <v>Ստուգում ոչ պլանային /Վարչապետ</v>
          </cell>
          <cell r="Y1103" t="str">
            <v>Հավելված 21</v>
          </cell>
          <cell r="Z1103">
            <v>0</v>
          </cell>
          <cell r="AA1103">
            <v>1</v>
          </cell>
          <cell r="AG1103">
            <v>0</v>
          </cell>
          <cell r="AH1103"/>
          <cell r="AI1103">
            <v>1</v>
          </cell>
          <cell r="AL1103">
            <v>69.5</v>
          </cell>
          <cell r="AM1103">
            <v>0</v>
          </cell>
          <cell r="AN1103">
            <v>69.5</v>
          </cell>
          <cell r="AO1103">
            <v>0</v>
          </cell>
          <cell r="AP1103">
            <v>43769</v>
          </cell>
        </row>
        <row r="1104">
          <cell r="F1104" t="str">
            <v>08601459</v>
          </cell>
          <cell r="G1104" t="str">
            <v>Գեղարքունիք</v>
          </cell>
          <cell r="H1104" t="str">
            <v>Գեղարքունիքի մարզ, ք.Սևան Կարմիր Բանակի 68</v>
          </cell>
          <cell r="I1104" t="str">
            <v>Գեղարքունիքի մարզ, ք.Սևան Կարմիր Բանակի 68</v>
          </cell>
          <cell r="J1104" t="str">
            <v>026123400, 026122101, 026121413</v>
          </cell>
          <cell r="L1104" t="str">
            <v>տնօրեն</v>
          </cell>
          <cell r="M1104" t="str">
            <v>Դավիթ Ռենեի Կարապետյան</v>
          </cell>
          <cell r="N1104">
            <v>21</v>
          </cell>
          <cell r="O1104">
            <v>64</v>
          </cell>
          <cell r="P1104">
            <v>158</v>
          </cell>
          <cell r="Q1104">
            <v>40.506329113924053</v>
          </cell>
          <cell r="R1104">
            <v>37</v>
          </cell>
          <cell r="S1104">
            <v>122.50632911392405</v>
          </cell>
          <cell r="T1104">
            <v>1</v>
          </cell>
          <cell r="U1104">
            <v>43759</v>
          </cell>
          <cell r="V1104">
            <v>43761</v>
          </cell>
          <cell r="W1104">
            <v>3</v>
          </cell>
          <cell r="X1104" t="str">
            <v>Ստուգում ոչ պլանային /Վարչապետ</v>
          </cell>
          <cell r="Y1104" t="str">
            <v xml:space="preserve">Հավելված 21, կետեր՝ 1, 27,28,37,38,39,40 </v>
          </cell>
          <cell r="Z1104">
            <v>7</v>
          </cell>
          <cell r="AA1104" t="str">
            <v xml:space="preserve"> </v>
          </cell>
          <cell r="AB1104">
            <v>4</v>
          </cell>
          <cell r="AD1104">
            <v>1</v>
          </cell>
          <cell r="AE1104">
            <v>44258</v>
          </cell>
          <cell r="AF1104">
            <v>44260</v>
          </cell>
          <cell r="AG1104">
            <v>3</v>
          </cell>
          <cell r="AH1104">
            <v>2</v>
          </cell>
          <cell r="AI1104" t="str">
            <v xml:space="preserve"> </v>
          </cell>
          <cell r="AJ1104">
            <v>93.392405063291136</v>
          </cell>
          <cell r="AK1104">
            <v>2</v>
          </cell>
          <cell r="AL1104">
            <v>29.113924050632917</v>
          </cell>
          <cell r="AM1104">
            <v>5</v>
          </cell>
          <cell r="AN1104">
            <v>93.392405063291136</v>
          </cell>
          <cell r="AO1104">
            <v>2</v>
          </cell>
          <cell r="AP1104">
            <v>44260</v>
          </cell>
        </row>
        <row r="1105">
          <cell r="F1105" t="str">
            <v>09103554</v>
          </cell>
          <cell r="G1105" t="str">
            <v>Վայոց Ձոր</v>
          </cell>
          <cell r="H1105" t="str">
            <v>Վայոց Ձորի մարզ, ք.Վայք Շահումյան 91/1</v>
          </cell>
          <cell r="I1105" t="str">
            <v>Վայոց Ձորի մարզ, ք.Վայք, Շահումյան 91/1</v>
          </cell>
          <cell r="J1105" t="str">
            <v>093478744</v>
          </cell>
          <cell r="K1105" t="str">
            <v>vaykhospital@mail.ru</v>
          </cell>
          <cell r="L1105" t="str">
            <v>տնօրեն</v>
          </cell>
          <cell r="M1105" t="str">
            <v>Ռոբերտ Գերասիմի Ասլանյան</v>
          </cell>
          <cell r="N1105">
            <v>21</v>
          </cell>
          <cell r="O1105">
            <v>86</v>
          </cell>
          <cell r="P1105">
            <v>300</v>
          </cell>
          <cell r="Q1105">
            <v>28.666666666666668</v>
          </cell>
          <cell r="R1105">
            <v>30</v>
          </cell>
          <cell r="S1105">
            <v>103.66666666666667</v>
          </cell>
          <cell r="T1105">
            <v>1</v>
          </cell>
          <cell r="U1105">
            <v>43759</v>
          </cell>
          <cell r="V1105">
            <v>43768</v>
          </cell>
          <cell r="W1105">
            <v>8</v>
          </cell>
          <cell r="X1105" t="str">
            <v>Ստուգում ոչ պլանային /Վարչապետ</v>
          </cell>
          <cell r="Y1105" t="str">
            <v>Հավելված 21, կետեր՝ 1, 19,27,33,35,40, 41,42, 43</v>
          </cell>
          <cell r="Z1105">
            <v>9</v>
          </cell>
          <cell r="AA1105" t="str">
            <v xml:space="preserve"> </v>
          </cell>
          <cell r="AG1105">
            <v>0</v>
          </cell>
          <cell r="AH1105"/>
          <cell r="AI1105">
            <v>1</v>
          </cell>
          <cell r="AL1105">
            <v>103.66666666666667</v>
          </cell>
          <cell r="AM1105">
            <v>9</v>
          </cell>
          <cell r="AN1105">
            <v>103.66666666666667</v>
          </cell>
          <cell r="AO1105">
            <v>9</v>
          </cell>
          <cell r="AP1105">
            <v>43768</v>
          </cell>
        </row>
        <row r="1106">
          <cell r="F1106" t="str">
            <v>08620315</v>
          </cell>
          <cell r="G1106" t="str">
            <v>Գեղարքունիք</v>
          </cell>
          <cell r="H1106" t="str">
            <v>Գեղարքունիքի մարզ, ք. Սևան Նաիրյան 169</v>
          </cell>
          <cell r="I1106" t="str">
            <v>Գեղարքունիքի մարզ, ք. Սևան Նաիրյան 169</v>
          </cell>
          <cell r="J1106" t="str">
            <v>026124450</v>
          </cell>
          <cell r="K1106" t="str">
            <v>sevan.hospital@mail.ru</v>
          </cell>
          <cell r="L1106" t="str">
            <v>տնօրեն</v>
          </cell>
          <cell r="M1106" t="str">
            <v>Գայանե Լադիկի Էլիզբարյան</v>
          </cell>
          <cell r="N1106">
            <v>21</v>
          </cell>
          <cell r="O1106">
            <v>56</v>
          </cell>
          <cell r="P1106">
            <v>262</v>
          </cell>
          <cell r="Q1106">
            <v>21.374045801526716</v>
          </cell>
          <cell r="R1106">
            <v>40</v>
          </cell>
          <cell r="S1106">
            <v>106.37404580152672</v>
          </cell>
          <cell r="T1106">
            <v>1</v>
          </cell>
          <cell r="U1106">
            <v>43773</v>
          </cell>
          <cell r="V1106">
            <v>43775</v>
          </cell>
          <cell r="W1106">
            <v>3</v>
          </cell>
          <cell r="X1106" t="str">
            <v>Ստուգում ոչ պլանային /Վարչապետ</v>
          </cell>
          <cell r="Y1106" t="str">
            <v>Հավելված 21, կետեր՝ 27, 28, 33, 34, 35, 41</v>
          </cell>
          <cell r="Z1106">
            <v>6</v>
          </cell>
          <cell r="AA1106" t="str">
            <v xml:space="preserve"> </v>
          </cell>
          <cell r="AB1106">
            <v>5</v>
          </cell>
          <cell r="AD1106">
            <v>1</v>
          </cell>
          <cell r="AE1106">
            <v>44265</v>
          </cell>
          <cell r="AF1106">
            <v>44267</v>
          </cell>
          <cell r="AG1106">
            <v>3</v>
          </cell>
          <cell r="AH1106">
            <v>6</v>
          </cell>
          <cell r="AI1106" t="str">
            <v xml:space="preserve"> </v>
          </cell>
          <cell r="AJ1106">
            <v>106.37404580152672</v>
          </cell>
          <cell r="AK1106">
            <v>2</v>
          </cell>
          <cell r="AL1106">
            <v>0</v>
          </cell>
          <cell r="AM1106">
            <v>0</v>
          </cell>
          <cell r="AN1106">
            <v>106.37404580152672</v>
          </cell>
          <cell r="AO1106">
            <v>6</v>
          </cell>
          <cell r="AP1106">
            <v>44267</v>
          </cell>
        </row>
        <row r="1107">
          <cell r="F1107" t="str">
            <v>04001274</v>
          </cell>
          <cell r="G1107" t="str">
            <v>Արարատ</v>
          </cell>
          <cell r="H1107" t="str">
            <v>Արարատի մարզ, ք. Արարատ Խանջյան 59</v>
          </cell>
          <cell r="I1107" t="str">
            <v>Արարատի մարզ, ք. Արարատ Խանջյան 59</v>
          </cell>
          <cell r="J1107" t="str">
            <v>091413193</v>
          </cell>
          <cell r="L1107" t="str">
            <v>տնօրեն</v>
          </cell>
          <cell r="M1107" t="str">
            <v>Արաիկ Սարդարյան Գրիշայի</v>
          </cell>
          <cell r="N1107">
            <v>21</v>
          </cell>
          <cell r="O1107">
            <v>18</v>
          </cell>
          <cell r="P1107">
            <v>298</v>
          </cell>
          <cell r="Q1107">
            <v>6.0402684563758395</v>
          </cell>
          <cell r="R1107">
            <v>26.5</v>
          </cell>
          <cell r="S1107">
            <v>77.540268456375841</v>
          </cell>
          <cell r="T1107">
            <v>1</v>
          </cell>
          <cell r="U1107">
            <v>43781</v>
          </cell>
          <cell r="V1107">
            <v>43791</v>
          </cell>
          <cell r="W1107">
            <v>9</v>
          </cell>
          <cell r="X1107" t="str">
            <v>Ստուգում ոչ պլանային /Վարչապետ</v>
          </cell>
          <cell r="Y1107" t="str">
            <v>Հավելված 21 կետեր՝ 20, 37</v>
          </cell>
          <cell r="Z1107">
            <v>2</v>
          </cell>
          <cell r="AA1107" t="str">
            <v xml:space="preserve"> </v>
          </cell>
          <cell r="AD1107">
            <v>1</v>
          </cell>
          <cell r="AE1107">
            <v>44362</v>
          </cell>
          <cell r="AF1107">
            <v>44363</v>
          </cell>
          <cell r="AG1107">
            <v>2</v>
          </cell>
          <cell r="AH1107">
            <v>0</v>
          </cell>
          <cell r="AI1107">
            <v>1</v>
          </cell>
          <cell r="AJ1107">
            <v>71.5</v>
          </cell>
          <cell r="AK1107">
            <v>2</v>
          </cell>
          <cell r="AL1107">
            <v>6.0402684563758413</v>
          </cell>
          <cell r="AM1107">
            <v>2</v>
          </cell>
          <cell r="AN1107">
            <v>71.5</v>
          </cell>
          <cell r="AO1107">
            <v>0</v>
          </cell>
          <cell r="AP1107">
            <v>44363</v>
          </cell>
        </row>
        <row r="1108">
          <cell r="F1108" t="str">
            <v>03804631</v>
          </cell>
          <cell r="G1108" t="str">
            <v>Արարատ</v>
          </cell>
          <cell r="H1108" t="str">
            <v>Արարատի մարզ, ք. Մասիս Հերացու փող. շենք 1</v>
          </cell>
          <cell r="I1108" t="str">
            <v>Արարատի մարզ, ք. Մասիս Հերացու փող. շենք 1</v>
          </cell>
          <cell r="J1108" t="str">
            <v>043011101</v>
          </cell>
          <cell r="L1108" t="str">
            <v>տնօրեն</v>
          </cell>
          <cell r="M1108" t="str">
            <v>Հայկ Հովհաննիսյան Սիմոնի</v>
          </cell>
          <cell r="N1108">
            <v>21</v>
          </cell>
          <cell r="O1108">
            <v>92</v>
          </cell>
          <cell r="P1108">
            <v>290</v>
          </cell>
          <cell r="Q1108">
            <v>31.724137931034484</v>
          </cell>
          <cell r="R1108">
            <v>28</v>
          </cell>
          <cell r="S1108">
            <v>104.72413793103448</v>
          </cell>
          <cell r="T1108">
            <v>1</v>
          </cell>
          <cell r="U1108">
            <v>43788</v>
          </cell>
          <cell r="V1108">
            <v>43791</v>
          </cell>
          <cell r="W1108">
            <v>4</v>
          </cell>
          <cell r="X1108" t="str">
            <v>Ստուգում ոչ պլանային /Վարչապետ</v>
          </cell>
          <cell r="Y1108" t="str">
            <v>Հավելված 21, կետեր՝ 1, 31,33, 34, 35,37,  38,39,40,41</v>
          </cell>
          <cell r="Z1108">
            <v>10</v>
          </cell>
          <cell r="AA1108" t="str">
            <v xml:space="preserve"> </v>
          </cell>
          <cell r="AG1108">
            <v>0</v>
          </cell>
          <cell r="AH1108"/>
          <cell r="AI1108">
            <v>1</v>
          </cell>
          <cell r="AL1108">
            <v>104.72413793103448</v>
          </cell>
          <cell r="AM1108">
            <v>10</v>
          </cell>
          <cell r="AN1108">
            <v>104.72413793103448</v>
          </cell>
          <cell r="AO1108">
            <v>10</v>
          </cell>
          <cell r="AP1108">
            <v>43791</v>
          </cell>
        </row>
        <row r="1109">
          <cell r="F1109" t="str">
            <v>01826429</v>
          </cell>
          <cell r="G1109" t="str">
            <v xml:space="preserve">Երևան </v>
          </cell>
          <cell r="H1109" t="str">
            <v>Երևան, Սեբաստիա 8/4</v>
          </cell>
          <cell r="I1109" t="str">
            <v>Երևան, Սեբաստիա 8/4</v>
          </cell>
          <cell r="L1109" t="str">
            <v xml:space="preserve">տնօրեն </v>
          </cell>
          <cell r="M1109" t="str">
            <v xml:space="preserve">Էդուարդ Մելքոնյան </v>
          </cell>
          <cell r="N1109">
            <v>14</v>
          </cell>
          <cell r="O1109">
            <v>59</v>
          </cell>
          <cell r="P1109">
            <v>154</v>
          </cell>
          <cell r="Q1109">
            <v>38.311688311688314</v>
          </cell>
          <cell r="R1109">
            <v>20</v>
          </cell>
          <cell r="S1109">
            <v>108.31168831168831</v>
          </cell>
          <cell r="T1109">
            <v>1</v>
          </cell>
          <cell r="U1109">
            <v>44348</v>
          </cell>
          <cell r="V1109">
            <v>44351</v>
          </cell>
          <cell r="W1109">
            <v>4</v>
          </cell>
          <cell r="X1109" t="str">
            <v>Ստուգում պլանային</v>
          </cell>
          <cell r="Y1109" t="str">
            <v>Հավելված 14, կետեր՝ 1,6, 11,12,16, 17</v>
          </cell>
          <cell r="Z1109">
            <v>6</v>
          </cell>
          <cell r="AA1109" t="str">
            <v xml:space="preserve"> </v>
          </cell>
          <cell r="AB1109" t="str">
            <v>Հ/742-2021-Ա</v>
          </cell>
          <cell r="AC1109">
            <v>1</v>
          </cell>
          <cell r="AG1109">
            <v>0</v>
          </cell>
          <cell r="AI1109">
            <v>1</v>
          </cell>
          <cell r="AL1109">
            <v>108.31168831168831</v>
          </cell>
          <cell r="AM1109">
            <v>6</v>
          </cell>
          <cell r="AN1109">
            <v>108.31168831168831</v>
          </cell>
          <cell r="AO1109">
            <v>6</v>
          </cell>
          <cell r="AP1109">
            <v>44351</v>
          </cell>
        </row>
        <row r="1110">
          <cell r="F1110" t="str">
            <v>03017721</v>
          </cell>
          <cell r="G1110" t="str">
            <v>Կոտայք</v>
          </cell>
          <cell r="H1110" t="str">
            <v xml:space="preserve">Կոտայքի մարզ, ք.Հրազդան Մարշալ Բաղրամյան թաղ. Պուրակային փ. 32 </v>
          </cell>
          <cell r="I1110" t="str">
            <v xml:space="preserve">Կոտայքի մարզ, ք.Հրազդան Մարշալ Բաղրամյան թաղ. Պուրակային փ. 32 </v>
          </cell>
          <cell r="J1110" t="str">
            <v>094833830</v>
          </cell>
          <cell r="K1110" t="str">
            <v>hrazdanibk@mail.ru</v>
          </cell>
          <cell r="L1110" t="str">
            <v>տնօրեն</v>
          </cell>
          <cell r="M1110" t="str">
            <v xml:space="preserve">Լիլիա Պուշկինի Կարապետյան </v>
          </cell>
          <cell r="N1110">
            <v>21</v>
          </cell>
          <cell r="O1110">
            <v>287</v>
          </cell>
          <cell r="P1110">
            <v>334</v>
          </cell>
          <cell r="Q1110">
            <v>85.928143712574851</v>
          </cell>
          <cell r="R1110">
            <v>27.5</v>
          </cell>
          <cell r="S1110">
            <v>158.42814371257487</v>
          </cell>
          <cell r="T1110">
            <v>1</v>
          </cell>
          <cell r="U1110">
            <v>43795</v>
          </cell>
          <cell r="V1110">
            <v>43797</v>
          </cell>
          <cell r="W1110">
            <v>3</v>
          </cell>
          <cell r="X1110" t="str">
            <v>Ստուգում ոչ պլանային /Վարչապետ</v>
          </cell>
          <cell r="Y1110" t="str">
            <v>Հավելված 21, կետեր՝ 2,3, 4,7,8,9,10,11,12, 13,15,18,19,20,22, 23,24,27,28,29, 30,31,32,34,36, 37,38,39,40,41, 42,43</v>
          </cell>
          <cell r="Z1110">
            <v>32</v>
          </cell>
          <cell r="AA1110" t="str">
            <v xml:space="preserve"> </v>
          </cell>
          <cell r="AB1110" t="str">
            <v>20-0010</v>
          </cell>
          <cell r="AD1110">
            <v>1</v>
          </cell>
          <cell r="AE1110">
            <v>44358</v>
          </cell>
          <cell r="AF1110">
            <v>44358</v>
          </cell>
          <cell r="AG1110">
            <v>1</v>
          </cell>
          <cell r="AH1110">
            <v>0</v>
          </cell>
          <cell r="AI1110">
            <v>1</v>
          </cell>
          <cell r="AJ1110">
            <v>72.5</v>
          </cell>
          <cell r="AK1110">
            <v>2</v>
          </cell>
          <cell r="AL1110">
            <v>85.928143712574865</v>
          </cell>
          <cell r="AM1110">
            <v>32</v>
          </cell>
          <cell r="AN1110">
            <v>72.5</v>
          </cell>
          <cell r="AO1110">
            <v>0</v>
          </cell>
          <cell r="AP1110">
            <v>44358</v>
          </cell>
        </row>
        <row r="1111">
          <cell r="F1111" t="str">
            <v>02235034</v>
          </cell>
          <cell r="G1111" t="str">
            <v>Երևան</v>
          </cell>
          <cell r="H1111" t="str">
            <v>Երևան, Արտաշիսյան 46/1</v>
          </cell>
          <cell r="I1111" t="str">
            <v>Երևան, Արտաշիսյան 46/1</v>
          </cell>
          <cell r="J1111" t="str">
            <v>010461841</v>
          </cell>
          <cell r="K1111" t="str">
            <v>sa.mc@mail.ru</v>
          </cell>
          <cell r="L1111" t="str">
            <v>տնօրեն</v>
          </cell>
          <cell r="M1111" t="str">
            <v>Նիկոլայ Դալլաքյան</v>
          </cell>
          <cell r="N1111">
            <v>21</v>
          </cell>
          <cell r="O1111">
            <v>127</v>
          </cell>
          <cell r="P1111">
            <v>333</v>
          </cell>
          <cell r="Q1111">
            <v>38.138138138138139</v>
          </cell>
          <cell r="R1111">
            <v>31</v>
          </cell>
          <cell r="S1111">
            <v>114.13813813813815</v>
          </cell>
          <cell r="T1111">
            <v>1</v>
          </cell>
          <cell r="U1111">
            <v>43791</v>
          </cell>
          <cell r="V1111">
            <v>43795</v>
          </cell>
          <cell r="W1111">
            <v>3</v>
          </cell>
          <cell r="X1111" t="str">
            <v>Ստուգում ոչ պլանային /Վարչապետ</v>
          </cell>
          <cell r="Y1111" t="str">
            <v>Հավելված 21, կետեր՝ 1,5, 11,18,24,28,31,33,35,37,38,39,40, 41</v>
          </cell>
          <cell r="Z1111">
            <v>14</v>
          </cell>
          <cell r="AA1111" t="str">
            <v xml:space="preserve"> </v>
          </cell>
          <cell r="AB1111">
            <v>24</v>
          </cell>
          <cell r="AD1111">
            <v>1</v>
          </cell>
          <cell r="AE1111">
            <v>44237</v>
          </cell>
          <cell r="AF1111">
            <v>44239</v>
          </cell>
          <cell r="AG1111">
            <v>3</v>
          </cell>
          <cell r="AH1111">
            <v>10</v>
          </cell>
          <cell r="AI1111" t="str">
            <v xml:space="preserve"> </v>
          </cell>
          <cell r="AJ1111">
            <v>103.02702702702703</v>
          </cell>
          <cell r="AK1111">
            <v>1</v>
          </cell>
          <cell r="AL1111">
            <v>11.111111111111114</v>
          </cell>
          <cell r="AM1111">
            <v>4</v>
          </cell>
          <cell r="AN1111">
            <v>103.02702702702703</v>
          </cell>
          <cell r="AO1111">
            <v>10</v>
          </cell>
          <cell r="AP1111">
            <v>44239</v>
          </cell>
        </row>
        <row r="1112">
          <cell r="F1112" t="str">
            <v>01503448</v>
          </cell>
          <cell r="G1112" t="str">
            <v>Երևան</v>
          </cell>
          <cell r="H1112" t="str">
            <v>Երևան, Կորյունի 2</v>
          </cell>
          <cell r="I1112" t="str">
            <v>Երևան, Աբովյան 58</v>
          </cell>
          <cell r="J1112" t="str">
            <v>011621077</v>
          </cell>
          <cell r="L1112" t="str">
            <v>տնօրեն</v>
          </cell>
          <cell r="M1112" t="str">
            <v>Արեն Բաբլումյան</v>
          </cell>
          <cell r="N1112">
            <v>21</v>
          </cell>
          <cell r="O1112">
            <v>62</v>
          </cell>
          <cell r="P1112">
            <v>325</v>
          </cell>
          <cell r="Q1112">
            <v>19.076923076923077</v>
          </cell>
          <cell r="R1112">
            <v>30</v>
          </cell>
          <cell r="S1112">
            <v>94.07692307692308</v>
          </cell>
          <cell r="T1112">
            <v>1</v>
          </cell>
          <cell r="U1112">
            <v>43791</v>
          </cell>
          <cell r="V1112">
            <v>43795</v>
          </cell>
          <cell r="W1112">
            <v>3</v>
          </cell>
          <cell r="X1112" t="str">
            <v>Ստուգում ոչ պլանային /Վարչապետ</v>
          </cell>
          <cell r="Y1112" t="str">
            <v>Հավելված 21, կետեր՝ 1, 24,31,37,38,39,41</v>
          </cell>
          <cell r="Z1112">
            <v>7</v>
          </cell>
          <cell r="AA1112" t="str">
            <v xml:space="preserve"> </v>
          </cell>
          <cell r="AB1112">
            <v>21</v>
          </cell>
          <cell r="AD1112">
            <v>1</v>
          </cell>
          <cell r="AE1112">
            <v>44237</v>
          </cell>
          <cell r="AF1112">
            <v>44239</v>
          </cell>
          <cell r="AG1112">
            <v>3</v>
          </cell>
          <cell r="AH1112">
            <v>0</v>
          </cell>
          <cell r="AI1112">
            <v>1</v>
          </cell>
          <cell r="AJ1112">
            <v>75</v>
          </cell>
          <cell r="AK1112">
            <v>1</v>
          </cell>
          <cell r="AL1112">
            <v>19.07692307692308</v>
          </cell>
          <cell r="AM1112">
            <v>7</v>
          </cell>
          <cell r="AN1112">
            <v>75</v>
          </cell>
          <cell r="AO1112">
            <v>0</v>
          </cell>
          <cell r="AP1112">
            <v>44239</v>
          </cell>
        </row>
        <row r="1113">
          <cell r="F1113" t="str">
            <v>06609753</v>
          </cell>
          <cell r="G1113" t="str">
            <v>Լոռի</v>
          </cell>
          <cell r="H1113" t="str">
            <v>Լոռու մարզ, ք. Ալավերդի Սայաթ-Նովա 20</v>
          </cell>
          <cell r="I1113" t="str">
            <v>Լոռու մարզ, ք. Ալավերդի Սայաթ-Նովա 20</v>
          </cell>
          <cell r="J1113" t="str">
            <v>025223083, 091902899</v>
          </cell>
          <cell r="L1113" t="str">
            <v>տնօրեն</v>
          </cell>
          <cell r="M1113" t="str">
            <v>Ստեփան Մոսինյան</v>
          </cell>
          <cell r="N1113">
            <v>21</v>
          </cell>
          <cell r="O1113">
            <v>38</v>
          </cell>
          <cell r="P1113">
            <v>298</v>
          </cell>
          <cell r="Q1113">
            <v>12.751677852348994</v>
          </cell>
          <cell r="R1113">
            <v>30</v>
          </cell>
          <cell r="S1113">
            <v>87.75167785234899</v>
          </cell>
          <cell r="T1113">
            <v>1</v>
          </cell>
          <cell r="U1113">
            <v>43824</v>
          </cell>
          <cell r="V1113">
            <v>43825</v>
          </cell>
          <cell r="W1113">
            <v>2</v>
          </cell>
          <cell r="X1113" t="str">
            <v>Ստուգում ոչ պլանային /Վարչապետ</v>
          </cell>
          <cell r="Y1113" t="str">
            <v>Հավելված 21, կետ՝ 5,33, 40,41</v>
          </cell>
          <cell r="Z1113">
            <v>4</v>
          </cell>
          <cell r="AA1113" t="str">
            <v xml:space="preserve"> </v>
          </cell>
          <cell r="AB1113" t="str">
            <v>19-0015</v>
          </cell>
          <cell r="AD1113">
            <v>1</v>
          </cell>
          <cell r="AE1113">
            <v>44229</v>
          </cell>
          <cell r="AF1113">
            <v>44229</v>
          </cell>
          <cell r="AG1113">
            <v>1</v>
          </cell>
          <cell r="AH1113">
            <v>1</v>
          </cell>
          <cell r="AI1113" t="str">
            <v xml:space="preserve"> </v>
          </cell>
          <cell r="AJ1113">
            <v>78.020134228187914</v>
          </cell>
          <cell r="AK1113">
            <v>3</v>
          </cell>
          <cell r="AL1113">
            <v>9.7315436241610769</v>
          </cell>
          <cell r="AM1113">
            <v>3</v>
          </cell>
          <cell r="AN1113">
            <v>78.020134228187914</v>
          </cell>
          <cell r="AO1113">
            <v>1</v>
          </cell>
          <cell r="AP1113">
            <v>44229</v>
          </cell>
        </row>
        <row r="1114">
          <cell r="F1114" t="str">
            <v>01203444</v>
          </cell>
          <cell r="G1114" t="str">
            <v>Երևան</v>
          </cell>
          <cell r="H1114" t="str">
            <v>Երևան, Ֆուչիկի 30</v>
          </cell>
          <cell r="I1114" t="str">
            <v>Երևան, Ֆուչիկի 30</v>
          </cell>
          <cell r="L1114" t="str">
            <v>տնօրեն</v>
          </cell>
          <cell r="M1114" t="str">
            <v>Ա.Մալայան</v>
          </cell>
          <cell r="N1114">
            <v>21</v>
          </cell>
          <cell r="O1114">
            <v>63</v>
          </cell>
          <cell r="P1114">
            <v>307</v>
          </cell>
          <cell r="Q1114">
            <v>20.521172638436482</v>
          </cell>
          <cell r="R1114">
            <v>31</v>
          </cell>
          <cell r="S1114">
            <v>96.521172638436482</v>
          </cell>
          <cell r="T1114">
            <v>1</v>
          </cell>
          <cell r="U1114">
            <v>43817</v>
          </cell>
          <cell r="V1114">
            <v>43819</v>
          </cell>
          <cell r="W1114">
            <v>3</v>
          </cell>
          <cell r="X1114" t="str">
            <v>Ստուգում ոչ պլանային /Վարչապետ</v>
          </cell>
          <cell r="Y1114" t="str">
            <v>Հավելված 21, կետ՝ 1,24, 28,37,38,39,41</v>
          </cell>
          <cell r="Z1114">
            <v>7</v>
          </cell>
          <cell r="AA1114" t="str">
            <v xml:space="preserve"> </v>
          </cell>
          <cell r="AB1114">
            <v>29</v>
          </cell>
          <cell r="AD1114">
            <v>1</v>
          </cell>
          <cell r="AE1114">
            <v>44237</v>
          </cell>
          <cell r="AF1114">
            <v>44239</v>
          </cell>
          <cell r="AG1114">
            <v>3</v>
          </cell>
          <cell r="AH1114">
            <v>2</v>
          </cell>
          <cell r="AI1114" t="str">
            <v xml:space="preserve"> </v>
          </cell>
          <cell r="AJ1114">
            <v>81.863192182410415</v>
          </cell>
          <cell r="AK1114">
            <v>1</v>
          </cell>
          <cell r="AL1114">
            <v>14.657980456026067</v>
          </cell>
          <cell r="AM1114">
            <v>5</v>
          </cell>
          <cell r="AN1114">
            <v>81.863192182410415</v>
          </cell>
          <cell r="AO1114">
            <v>2</v>
          </cell>
          <cell r="AP1114">
            <v>44239</v>
          </cell>
        </row>
        <row r="1115">
          <cell r="F1115" t="str">
            <v>00403857</v>
          </cell>
          <cell r="G1115" t="str">
            <v>Երևան</v>
          </cell>
          <cell r="H1115" t="str">
            <v>Երևան, Տիտոգրադյան 14</v>
          </cell>
          <cell r="I1115" t="str">
            <v>Երևան, Տիտոգրադյան 14</v>
          </cell>
          <cell r="L1115" t="str">
            <v>տնօրեն</v>
          </cell>
          <cell r="M1115" t="str">
            <v>Մ.Մանուկյան</v>
          </cell>
          <cell r="N1115">
            <v>21</v>
          </cell>
          <cell r="O1115">
            <v>101</v>
          </cell>
          <cell r="P1115">
            <v>317</v>
          </cell>
          <cell r="Q1115">
            <v>31.861198738170348</v>
          </cell>
          <cell r="R1115">
            <v>31</v>
          </cell>
          <cell r="S1115">
            <v>107.86119873817034</v>
          </cell>
          <cell r="T1115">
            <v>1</v>
          </cell>
          <cell r="U1115">
            <v>43817</v>
          </cell>
          <cell r="V1115">
            <v>43819</v>
          </cell>
          <cell r="W1115">
            <v>3</v>
          </cell>
          <cell r="X1115" t="str">
            <v>Ստուգում ոչ պլանային /Վարչապետ</v>
          </cell>
          <cell r="Y1115" t="str">
            <v>Հավելված 21, կետ՝ 5,13, 14,18,19,26,28,33, 37,38,39</v>
          </cell>
          <cell r="Z1115">
            <v>11</v>
          </cell>
          <cell r="AA1115" t="str">
            <v xml:space="preserve"> </v>
          </cell>
          <cell r="AD1115">
            <v>1</v>
          </cell>
          <cell r="AE1115">
            <v>44237</v>
          </cell>
          <cell r="AF1115">
            <v>44239</v>
          </cell>
          <cell r="AG1115">
            <v>3</v>
          </cell>
          <cell r="AH1115">
            <v>2</v>
          </cell>
          <cell r="AI1115" t="str">
            <v xml:space="preserve"> </v>
          </cell>
          <cell r="AJ1115">
            <v>81.99369085173501</v>
          </cell>
          <cell r="AK1115">
            <v>1</v>
          </cell>
          <cell r="AL1115">
            <v>25.867507886435334</v>
          </cell>
          <cell r="AM1115">
            <v>9</v>
          </cell>
          <cell r="AN1115">
            <v>81.99369085173501</v>
          </cell>
          <cell r="AO1115">
            <v>2</v>
          </cell>
          <cell r="AP1115">
            <v>44239</v>
          </cell>
        </row>
        <row r="1116">
          <cell r="F1116" t="str">
            <v>00856548</v>
          </cell>
          <cell r="G1116" t="str">
            <v>Երևան</v>
          </cell>
          <cell r="H1116" t="str">
            <v>Երևան, Գյուրջյան 10</v>
          </cell>
          <cell r="I1116" t="str">
            <v>Երևան, Գյուրջյան 10</v>
          </cell>
          <cell r="L1116" t="str">
            <v>տնօրեն</v>
          </cell>
          <cell r="M1116" t="str">
            <v>Ա.Հովակիմյան</v>
          </cell>
          <cell r="N1116">
            <v>21</v>
          </cell>
          <cell r="O1116">
            <v>54</v>
          </cell>
          <cell r="P1116">
            <v>334</v>
          </cell>
          <cell r="Q1116">
            <v>16.167664670658681</v>
          </cell>
          <cell r="R1116">
            <v>31</v>
          </cell>
          <cell r="S1116">
            <v>92.167664670658681</v>
          </cell>
          <cell r="T1116">
            <v>1</v>
          </cell>
          <cell r="U1116">
            <v>43817</v>
          </cell>
          <cell r="V1116">
            <v>43819</v>
          </cell>
          <cell r="W1116">
            <v>3</v>
          </cell>
          <cell r="X1116" t="str">
            <v>Ստուգում ոչ պլանային /Վարչապետ</v>
          </cell>
          <cell r="Y1116" t="str">
            <v>Հավելված 21, կետ՝ 6,9, 14,24,28,37</v>
          </cell>
          <cell r="Z1116">
            <v>6</v>
          </cell>
          <cell r="AA1116" t="str">
            <v xml:space="preserve"> </v>
          </cell>
          <cell r="AG1116">
            <v>0</v>
          </cell>
          <cell r="AH1116"/>
          <cell r="AI1116">
            <v>1</v>
          </cell>
          <cell r="AL1116">
            <v>92.167664670658681</v>
          </cell>
          <cell r="AM1116">
            <v>6</v>
          </cell>
          <cell r="AN1116">
            <v>92.167664670658681</v>
          </cell>
          <cell r="AO1116">
            <v>6</v>
          </cell>
          <cell r="AP1116">
            <v>43819</v>
          </cell>
        </row>
        <row r="1117">
          <cell r="F1117" t="str">
            <v>01203375</v>
          </cell>
          <cell r="G1117" t="str">
            <v>Երևան</v>
          </cell>
          <cell r="H1117" t="str">
            <v>Երևան, Մարգարյան փողոց 6</v>
          </cell>
          <cell r="I1117" t="str">
            <v>Երևան, Մարգարյան փողոց 6</v>
          </cell>
          <cell r="L1117" t="str">
            <v>տնօրեն</v>
          </cell>
          <cell r="M1117" t="str">
            <v>Գ.Գրիգորյան</v>
          </cell>
          <cell r="N1117">
            <v>21</v>
          </cell>
          <cell r="O1117">
            <v>118</v>
          </cell>
          <cell r="P1117">
            <v>269</v>
          </cell>
          <cell r="Q1117">
            <v>43.866171003717476</v>
          </cell>
          <cell r="R1117">
            <v>31</v>
          </cell>
          <cell r="S1117">
            <v>119.86617100371748</v>
          </cell>
          <cell r="T1117">
            <v>1</v>
          </cell>
          <cell r="U1117">
            <v>43822</v>
          </cell>
          <cell r="V1117">
            <v>43823</v>
          </cell>
          <cell r="W1117">
            <v>2</v>
          </cell>
          <cell r="X1117" t="str">
            <v>Ստուգում ոչ պլանային /Վարչապետ</v>
          </cell>
          <cell r="Y1117" t="str">
            <v>Հավելված 21, կետ՝ 1,3, 5,18,24,28,31,35, 37,38,39,40,41</v>
          </cell>
          <cell r="Z1117">
            <v>13</v>
          </cell>
          <cell r="AA1117" t="str">
            <v xml:space="preserve"> </v>
          </cell>
          <cell r="AD1117">
            <v>1</v>
          </cell>
          <cell r="AE1117">
            <v>44636</v>
          </cell>
          <cell r="AF1117">
            <v>44638</v>
          </cell>
          <cell r="AG1117">
            <v>3</v>
          </cell>
          <cell r="AH1117">
            <v>11</v>
          </cell>
          <cell r="AI1117" t="str">
            <v xml:space="preserve"> </v>
          </cell>
          <cell r="AJ1117">
            <v>113.17472118959108</v>
          </cell>
          <cell r="AK1117">
            <v>1</v>
          </cell>
          <cell r="AL1117">
            <v>6.6914498141264005</v>
          </cell>
          <cell r="AM1117">
            <v>2</v>
          </cell>
          <cell r="AN1117">
            <v>113.17472118959108</v>
          </cell>
          <cell r="AO1117">
            <v>11</v>
          </cell>
          <cell r="AP1117">
            <v>44638</v>
          </cell>
        </row>
        <row r="1118">
          <cell r="F1118" t="str">
            <v>06945592</v>
          </cell>
          <cell r="G1118" t="str">
            <v>Լոռի</v>
          </cell>
          <cell r="H1118" t="str">
            <v>Լոռու մարզ, ք.Վանաձոր Գ.Նժդեհի փողոց շենք 2/42</v>
          </cell>
          <cell r="I1118" t="str">
            <v>Լոռու մարզ, ք.Վանաձոր Գ.Նժդեհի փողոց շենք 2/42</v>
          </cell>
          <cell r="J1118" t="str">
            <v>032220886, 091004181</v>
          </cell>
          <cell r="L1118" t="str">
            <v>տնօրեն</v>
          </cell>
          <cell r="M1118" t="str">
            <v>Վահագն Սեյրանի Մկրտչյան</v>
          </cell>
          <cell r="N1118">
            <v>21</v>
          </cell>
          <cell r="O1118">
            <v>55</v>
          </cell>
          <cell r="P1118">
            <v>309</v>
          </cell>
          <cell r="Q1118">
            <v>17.79935275080906</v>
          </cell>
          <cell r="R1118">
            <v>40</v>
          </cell>
          <cell r="S1118">
            <v>102.79935275080906</v>
          </cell>
          <cell r="T1118">
            <v>1</v>
          </cell>
          <cell r="U1118">
            <v>43794</v>
          </cell>
          <cell r="V1118">
            <v>43796</v>
          </cell>
          <cell r="W1118">
            <v>3</v>
          </cell>
          <cell r="X1118" t="str">
            <v>Ստուգում ոչ պլանային /Վարչապետ</v>
          </cell>
          <cell r="Y1118" t="str">
            <v>Հավելված 21, կետեր՝ 5,6, 26,28,29,38</v>
          </cell>
          <cell r="Z1118">
            <v>6</v>
          </cell>
          <cell r="AA1118" t="str">
            <v xml:space="preserve"> </v>
          </cell>
          <cell r="AB1118" t="str">
            <v>19-0009</v>
          </cell>
          <cell r="AD1118">
            <v>2</v>
          </cell>
          <cell r="AE1118">
            <v>44603</v>
          </cell>
          <cell r="AF1118">
            <v>44603</v>
          </cell>
          <cell r="AG1118">
            <v>1</v>
          </cell>
          <cell r="AH1118">
            <v>1</v>
          </cell>
          <cell r="AI1118" t="str">
            <v xml:space="preserve"> </v>
          </cell>
          <cell r="AJ1118">
            <v>93.51003344481606</v>
          </cell>
          <cell r="AK1118">
            <v>2</v>
          </cell>
          <cell r="AL1118">
            <v>9.2893193059930041</v>
          </cell>
          <cell r="AM1118">
            <v>5</v>
          </cell>
          <cell r="AN1118">
            <v>93.51003344481606</v>
          </cell>
          <cell r="AO1118">
            <v>1</v>
          </cell>
          <cell r="AP1118">
            <v>44603</v>
          </cell>
        </row>
        <row r="1119">
          <cell r="F1119" t="str">
            <v>06406902</v>
          </cell>
          <cell r="G1119" t="str">
            <v>Լոռի</v>
          </cell>
          <cell r="H1119" t="str">
            <v>Լոռու մարզ, ք.Ստեփանավան Սուրբ Վարդանի /Շ/ 1</v>
          </cell>
          <cell r="I1119" t="str">
            <v>Լոռու մարզ, ք.Ստեփանավան Սուրբ Վարդանի /Շ/ 1</v>
          </cell>
          <cell r="J1119" t="str">
            <v>094009597</v>
          </cell>
          <cell r="L1119" t="str">
            <v>տնօրեն</v>
          </cell>
          <cell r="M1119" t="str">
            <v>Վալիկո Սեմյոնի Չալաբյան</v>
          </cell>
          <cell r="N1119">
            <v>21</v>
          </cell>
          <cell r="O1119">
            <v>54</v>
          </cell>
          <cell r="P1119">
            <v>346</v>
          </cell>
          <cell r="Q1119">
            <v>15.606936416184972</v>
          </cell>
          <cell r="R1119">
            <v>39</v>
          </cell>
          <cell r="S1119">
            <v>99.606936416184965</v>
          </cell>
          <cell r="T1119">
            <v>1</v>
          </cell>
          <cell r="U1119">
            <v>43752</v>
          </cell>
          <cell r="V1119">
            <v>43754</v>
          </cell>
          <cell r="W1119">
            <v>3</v>
          </cell>
          <cell r="X1119" t="str">
            <v>Ստուգում ոչ պլանային /Վարչապետ</v>
          </cell>
          <cell r="Y1119" t="str">
            <v>Հավելված 21, կետեր՝ 16, 28,31,35,38,39</v>
          </cell>
          <cell r="Z1119">
            <v>6</v>
          </cell>
          <cell r="AA1119" t="str">
            <v xml:space="preserve"> </v>
          </cell>
          <cell r="AD1119">
            <v>3</v>
          </cell>
          <cell r="AE1119">
            <v>44672</v>
          </cell>
          <cell r="AF1119">
            <v>44672</v>
          </cell>
          <cell r="AG1119">
            <v>1</v>
          </cell>
          <cell r="AH1119">
            <v>2</v>
          </cell>
          <cell r="AI1119" t="str">
            <v xml:space="preserve"> </v>
          </cell>
          <cell r="AJ1119">
            <v>79.980066445182729</v>
          </cell>
          <cell r="AK1119">
            <v>3</v>
          </cell>
          <cell r="AL1119">
            <v>19.626869971002236</v>
          </cell>
          <cell r="AM1119">
            <v>4</v>
          </cell>
          <cell r="AN1119">
            <v>79.980066445182729</v>
          </cell>
          <cell r="AO1119">
            <v>2</v>
          </cell>
          <cell r="AP1119">
            <v>44672</v>
          </cell>
        </row>
        <row r="1120">
          <cell r="F1120" t="str">
            <v>07203406</v>
          </cell>
          <cell r="G1120" t="str">
            <v>Լոռի</v>
          </cell>
          <cell r="H1120" t="str">
            <v>Լոռու մարզ, ք.Տաշիր Գրիբայեդովի փող. շենք 3</v>
          </cell>
          <cell r="I1120" t="str">
            <v>Լոռու մարզ, ք.Տաշիր Գրիբայեդովի փող. շենք 3</v>
          </cell>
          <cell r="J1120" t="str">
            <v>077037337</v>
          </cell>
          <cell r="L1120" t="str">
            <v>տնօրեն</v>
          </cell>
          <cell r="M1120" t="str">
            <v>Գեորգի Սուրենի Իլոյան</v>
          </cell>
          <cell r="N1120">
            <v>21</v>
          </cell>
          <cell r="O1120">
            <v>154</v>
          </cell>
          <cell r="P1120">
            <v>301</v>
          </cell>
          <cell r="Q1120">
            <v>51.162790697674424</v>
          </cell>
          <cell r="R1120">
            <v>29</v>
          </cell>
          <cell r="S1120">
            <v>125.16279069767442</v>
          </cell>
          <cell r="T1120">
            <v>1</v>
          </cell>
          <cell r="U1120">
            <v>43773</v>
          </cell>
          <cell r="V1120">
            <v>43775</v>
          </cell>
          <cell r="W1120">
            <v>3</v>
          </cell>
          <cell r="X1120" t="str">
            <v>Ստուգում ոչ պլանային /Վարչապետ</v>
          </cell>
          <cell r="Y1120" t="str">
            <v>Հավելված 21, կետեր՝ 1,9, 11,12,18,19,20,28, 31,33,37,38,39, 40,41,42,43</v>
          </cell>
          <cell r="Z1120">
            <v>17</v>
          </cell>
          <cell r="AA1120" t="str">
            <v xml:space="preserve"> </v>
          </cell>
          <cell r="AB1120" t="str">
            <v>19-006</v>
          </cell>
          <cell r="AD1120">
            <v>2</v>
          </cell>
          <cell r="AE1120">
            <v>44587</v>
          </cell>
          <cell r="AF1120">
            <v>44587</v>
          </cell>
          <cell r="AG1120">
            <v>1</v>
          </cell>
          <cell r="AH1120">
            <v>6</v>
          </cell>
          <cell r="AI1120" t="str">
            <v xml:space="preserve"> </v>
          </cell>
          <cell r="AJ1120">
            <v>92.27242524916943</v>
          </cell>
          <cell r="AK1120">
            <v>2</v>
          </cell>
          <cell r="AL1120">
            <v>32.890365448504994</v>
          </cell>
          <cell r="AM1120">
            <v>11</v>
          </cell>
          <cell r="AN1120">
            <v>92.27242524916943</v>
          </cell>
          <cell r="AO1120">
            <v>6</v>
          </cell>
          <cell r="AP1120">
            <v>44587</v>
          </cell>
        </row>
        <row r="1121">
          <cell r="F1121" t="str">
            <v>05204539</v>
          </cell>
          <cell r="G1121" t="str">
            <v>Արագածոտն</v>
          </cell>
          <cell r="H1121" t="str">
            <v>Արագածոտնի մարզ, ք․ Ապարան, Գ․ Նժդեհի փ․, շենք 21</v>
          </cell>
          <cell r="I1121" t="str">
            <v>Արագածոտնի մարզ, ք․ Ապարան, Գ․ Նժդեհի փ․, շենք 21</v>
          </cell>
          <cell r="J1121" t="str">
            <v>091001489</v>
          </cell>
          <cell r="L1121" t="str">
            <v>տնօրեն</v>
          </cell>
          <cell r="M1121" t="str">
            <v>Հայկ Շմավոնյան</v>
          </cell>
          <cell r="N1121">
            <v>21</v>
          </cell>
          <cell r="O1121">
            <v>20</v>
          </cell>
          <cell r="P1121">
            <v>325</v>
          </cell>
          <cell r="Q1121">
            <v>6.1538461538461542</v>
          </cell>
          <cell r="R1121">
            <v>29</v>
          </cell>
          <cell r="S1121">
            <v>80.15384615384616</v>
          </cell>
          <cell r="T1121">
            <v>1</v>
          </cell>
          <cell r="U1121">
            <v>43741</v>
          </cell>
          <cell r="V1121">
            <v>43746</v>
          </cell>
          <cell r="W1121">
            <v>4</v>
          </cell>
          <cell r="X1121" t="str">
            <v>Ստուգում ոչ պլանային /Վարչապետ</v>
          </cell>
          <cell r="Y1121" t="str">
            <v>Հավելված 21, կետեր՝ 42, 43</v>
          </cell>
          <cell r="Z1121">
            <v>2</v>
          </cell>
          <cell r="AA1121" t="str">
            <v xml:space="preserve"> </v>
          </cell>
          <cell r="AD1121">
            <v>1</v>
          </cell>
          <cell r="AE1121">
            <v>44038</v>
          </cell>
          <cell r="AF1121">
            <v>44039</v>
          </cell>
          <cell r="AG1121">
            <v>1</v>
          </cell>
          <cell r="AH1121">
            <v>0</v>
          </cell>
          <cell r="AI1121">
            <v>1</v>
          </cell>
          <cell r="AJ1121">
            <v>74</v>
          </cell>
          <cell r="AK1121">
            <v>3</v>
          </cell>
          <cell r="AL1121">
            <v>6.1538461538461604</v>
          </cell>
          <cell r="AM1121">
            <v>2</v>
          </cell>
          <cell r="AN1121">
            <v>74</v>
          </cell>
          <cell r="AO1121">
            <v>0</v>
          </cell>
          <cell r="AP1121">
            <v>44039</v>
          </cell>
        </row>
        <row r="1122">
          <cell r="F1122" t="str">
            <v>06802521</v>
          </cell>
          <cell r="G1122" t="str">
            <v>Լոռի</v>
          </cell>
          <cell r="H1122" t="str">
            <v>Լոռու մարզ, Մեծ Պարնի համայնք</v>
          </cell>
          <cell r="I1122" t="str">
            <v>Լոռու մարզ, Մեծ Պարնի համայնք</v>
          </cell>
          <cell r="J1122" t="str">
            <v>091201552</v>
          </cell>
          <cell r="L1122" t="str">
            <v>տնօրեն</v>
          </cell>
          <cell r="M1122" t="str">
            <v>Մարինե Ժորժիկի Լամբարյան</v>
          </cell>
          <cell r="N1122">
            <v>21</v>
          </cell>
          <cell r="O1122">
            <v>38</v>
          </cell>
          <cell r="P1122">
            <v>172</v>
          </cell>
          <cell r="Q1122">
            <v>22.093023255813954</v>
          </cell>
          <cell r="R1122">
            <v>23</v>
          </cell>
          <cell r="S1122">
            <v>90.093023255813961</v>
          </cell>
          <cell r="T1122">
            <v>1</v>
          </cell>
          <cell r="U1122">
            <v>43780</v>
          </cell>
          <cell r="V1122">
            <v>43782</v>
          </cell>
          <cell r="W1122">
            <v>3</v>
          </cell>
          <cell r="X1122" t="str">
            <v>Ստուգում ոչ պլանային /Վարչապետ</v>
          </cell>
          <cell r="Y1122" t="str">
            <v>Հավելված 21, կետեր՝ 1, 28, 33,35</v>
          </cell>
          <cell r="Z1122">
            <v>4</v>
          </cell>
          <cell r="AA1122" t="str">
            <v xml:space="preserve"> </v>
          </cell>
          <cell r="AB1122" t="str">
            <v>19-0007</v>
          </cell>
          <cell r="AD1122">
            <v>1</v>
          </cell>
          <cell r="AE1122">
            <v>44098</v>
          </cell>
          <cell r="AF1122">
            <v>44098</v>
          </cell>
          <cell r="AG1122">
            <v>1</v>
          </cell>
          <cell r="AH1122">
            <v>4</v>
          </cell>
          <cell r="AI1122" t="str">
            <v xml:space="preserve"> </v>
          </cell>
          <cell r="AJ1122">
            <v>90.093023255813961</v>
          </cell>
          <cell r="AK1122">
            <v>3</v>
          </cell>
          <cell r="AL1122">
            <v>0</v>
          </cell>
          <cell r="AM1122">
            <v>0</v>
          </cell>
          <cell r="AN1122">
            <v>90.093023255813961</v>
          </cell>
          <cell r="AO1122">
            <v>4</v>
          </cell>
          <cell r="AP1122">
            <v>44098</v>
          </cell>
        </row>
        <row r="1123">
          <cell r="F1123" t="str">
            <v>06805261</v>
          </cell>
          <cell r="G1123" t="str">
            <v>Լոռի</v>
          </cell>
          <cell r="H1123" t="str">
            <v>Լոռու մարզ, ք. Սպիտակ Երևանյան 1</v>
          </cell>
          <cell r="I1123" t="str">
            <v>Լոռու մարզ, ք. Սպիտակ Երևանյան 1</v>
          </cell>
          <cell r="J1123" t="str">
            <v>094201535</v>
          </cell>
          <cell r="L1123" t="str">
            <v>տնօրեն</v>
          </cell>
          <cell r="M1123" t="str">
            <v>Վարդուհի Միհրանի Սիսակյան</v>
          </cell>
          <cell r="N1123">
            <v>21</v>
          </cell>
          <cell r="O1123">
            <v>55</v>
          </cell>
          <cell r="P1123">
            <v>310</v>
          </cell>
          <cell r="Q1123">
            <v>17.741935483870968</v>
          </cell>
          <cell r="R1123">
            <v>29</v>
          </cell>
          <cell r="S1123">
            <v>91.741935483870975</v>
          </cell>
          <cell r="T1123">
            <v>1</v>
          </cell>
          <cell r="U1123">
            <v>43766</v>
          </cell>
          <cell r="V1123">
            <v>43768</v>
          </cell>
          <cell r="W1123">
            <v>3</v>
          </cell>
          <cell r="X1123" t="str">
            <v>Ստուգում ոչ պլանային /Վարչապետ</v>
          </cell>
          <cell r="Y1123" t="str">
            <v xml:space="preserve">Հավելված 21, կետեր՝ 1, 16,38,39,40,41 </v>
          </cell>
          <cell r="Z1123">
            <v>6</v>
          </cell>
          <cell r="AA1123" t="str">
            <v xml:space="preserve"> </v>
          </cell>
          <cell r="AB1123" t="str">
            <v>19-0005</v>
          </cell>
          <cell r="AD1123">
            <v>2</v>
          </cell>
          <cell r="AE1123">
            <v>44595</v>
          </cell>
          <cell r="AF1123">
            <v>44596</v>
          </cell>
          <cell r="AG1123">
            <v>2</v>
          </cell>
          <cell r="AH1123">
            <v>0</v>
          </cell>
          <cell r="AI1123">
            <v>1</v>
          </cell>
          <cell r="AJ1123">
            <v>74</v>
          </cell>
          <cell r="AK1123">
            <v>2</v>
          </cell>
          <cell r="AL1123">
            <v>17.741935483870975</v>
          </cell>
          <cell r="AM1123">
            <v>6</v>
          </cell>
          <cell r="AN1123">
            <v>74</v>
          </cell>
          <cell r="AO1123">
            <v>0</v>
          </cell>
          <cell r="AP1123">
            <v>44596</v>
          </cell>
        </row>
        <row r="1124">
          <cell r="F1124" t="str">
            <v>06902087</v>
          </cell>
          <cell r="G1124" t="str">
            <v>Լոռի</v>
          </cell>
          <cell r="H1124" t="str">
            <v>Լոռու մարզ, ք.Վանաձոր Գ.Նժդեհի փողոց շենք 57</v>
          </cell>
          <cell r="I1124" t="str">
            <v>Լոռու մարզ, ք.Վանաձոր Գ.Նժդեհի փողոց շենք 57</v>
          </cell>
          <cell r="J1124" t="str">
            <v>032220188, 094068094</v>
          </cell>
          <cell r="L1124" t="str">
            <v>տնօրեն</v>
          </cell>
          <cell r="M1124" t="str">
            <v>Արթուր 
Արարատի Ղուլիջանյան</v>
          </cell>
          <cell r="N1124">
            <v>21</v>
          </cell>
          <cell r="O1124">
            <v>54</v>
          </cell>
          <cell r="P1124">
            <v>192</v>
          </cell>
          <cell r="Q1124">
            <v>28.125</v>
          </cell>
          <cell r="R1124">
            <v>27.5</v>
          </cell>
          <cell r="S1124">
            <v>100.625</v>
          </cell>
          <cell r="T1124">
            <v>1</v>
          </cell>
          <cell r="U1124">
            <v>43787</v>
          </cell>
          <cell r="V1124">
            <v>43789</v>
          </cell>
          <cell r="W1124">
            <v>3</v>
          </cell>
          <cell r="X1124" t="str">
            <v>Ստուգում ոչ պլանային /Վարչապետ</v>
          </cell>
          <cell r="Y1124" t="str">
            <v>Հավելված 21, կետեր՝ 1, 24,28, 37,38,39</v>
          </cell>
          <cell r="Z1124">
            <v>6</v>
          </cell>
          <cell r="AA1124" t="str">
            <v xml:space="preserve"> </v>
          </cell>
          <cell r="AB1124" t="str">
            <v>19-0008</v>
          </cell>
          <cell r="AD1124">
            <v>3</v>
          </cell>
          <cell r="AE1124">
            <v>44795</v>
          </cell>
          <cell r="AF1124">
            <v>44795</v>
          </cell>
          <cell r="AG1124">
            <v>1</v>
          </cell>
          <cell r="AH1124">
            <v>0</v>
          </cell>
          <cell r="AI1124">
            <v>1</v>
          </cell>
          <cell r="AJ1124">
            <v>72.5</v>
          </cell>
          <cell r="AK1124">
            <v>2</v>
          </cell>
          <cell r="AL1124">
            <v>28.125</v>
          </cell>
          <cell r="AM1124">
            <v>6</v>
          </cell>
          <cell r="AN1124">
            <v>72.5</v>
          </cell>
          <cell r="AO1124">
            <v>0</v>
          </cell>
          <cell r="AP1124">
            <v>44795</v>
          </cell>
        </row>
        <row r="1125">
          <cell r="F1125" t="str">
            <v>09211641</v>
          </cell>
          <cell r="G1125" t="str">
            <v>Սյունիք</v>
          </cell>
          <cell r="H1125" t="str">
            <v>Սյունիքի մարզ, ք․ Գորիս Գ. Տաթևացի 31</v>
          </cell>
          <cell r="I1125" t="str">
            <v>Սյունիքի մարզ, ք․ Գորիս Գ. Տաթևացի 31</v>
          </cell>
          <cell r="J1125" t="str">
            <v>028422152</v>
          </cell>
          <cell r="L1125" t="str">
            <v>տնօրեն</v>
          </cell>
          <cell r="M1125" t="str">
            <v>Դավիթ Մաշուրյան</v>
          </cell>
          <cell r="N1125">
            <v>21</v>
          </cell>
          <cell r="O1125">
            <v>57</v>
          </cell>
          <cell r="P1125">
            <v>388</v>
          </cell>
          <cell r="Q1125">
            <v>14.690721649484537</v>
          </cell>
          <cell r="R1125">
            <v>38</v>
          </cell>
          <cell r="S1125">
            <v>97.690721649484544</v>
          </cell>
          <cell r="T1125">
            <v>1</v>
          </cell>
          <cell r="U1125">
            <v>43780</v>
          </cell>
          <cell r="V1125">
            <v>43781</v>
          </cell>
          <cell r="W1125">
            <v>2</v>
          </cell>
          <cell r="X1125" t="str">
            <v>Ստուգում ոչ պլանային /Վարչապետ</v>
          </cell>
          <cell r="Y1125" t="str">
            <v>Հավելված 21, կետեր՝ 24, 33,35,37,40,41</v>
          </cell>
          <cell r="Z1125">
            <v>6</v>
          </cell>
          <cell r="AA1125" t="str">
            <v xml:space="preserve"> </v>
          </cell>
          <cell r="AB1125" t="str">
            <v>22-0005</v>
          </cell>
          <cell r="AD1125">
            <v>1</v>
          </cell>
          <cell r="AE1125">
            <v>44039</v>
          </cell>
          <cell r="AF1125">
            <v>44040</v>
          </cell>
          <cell r="AG1125">
            <v>2</v>
          </cell>
          <cell r="AH1125">
            <v>6</v>
          </cell>
          <cell r="AI1125" t="str">
            <v xml:space="preserve"> </v>
          </cell>
          <cell r="AJ1125">
            <v>97.690721649484544</v>
          </cell>
          <cell r="AK1125">
            <v>1</v>
          </cell>
          <cell r="AL1125">
            <v>0</v>
          </cell>
          <cell r="AM1125">
            <v>0</v>
          </cell>
          <cell r="AN1125">
            <v>97.690721649484544</v>
          </cell>
          <cell r="AO1125">
            <v>6</v>
          </cell>
          <cell r="AP1125">
            <v>44040</v>
          </cell>
        </row>
        <row r="1126">
          <cell r="F1126" t="str">
            <v>09417527</v>
          </cell>
          <cell r="G1126" t="str">
            <v>Սյունիք</v>
          </cell>
          <cell r="H1126" t="str">
            <v>Սյունիքի մարզ, ք․ Քաջարան Բակունցի 1</v>
          </cell>
          <cell r="I1126" t="str">
            <v>Սյունիքի մարզ,ք․ Քաջարան Բակունցի 1</v>
          </cell>
          <cell r="J1126" t="str">
            <v>028533511</v>
          </cell>
          <cell r="L1126" t="str">
            <v>տնօրեն</v>
          </cell>
          <cell r="M1126" t="str">
            <v>Արմեն Ղահրամանյան</v>
          </cell>
          <cell r="N1126">
            <v>21</v>
          </cell>
          <cell r="O1126">
            <v>18</v>
          </cell>
          <cell r="P1126">
            <v>388</v>
          </cell>
          <cell r="Q1126">
            <v>4.6391752577319592</v>
          </cell>
          <cell r="R1126">
            <v>35.5</v>
          </cell>
          <cell r="S1126">
            <v>85.139175257731949</v>
          </cell>
          <cell r="T1126">
            <v>1</v>
          </cell>
          <cell r="U1126">
            <v>43787</v>
          </cell>
          <cell r="V1126">
            <v>43788</v>
          </cell>
          <cell r="W1126">
            <v>2</v>
          </cell>
          <cell r="X1126" t="str">
            <v>Ստուգում ոչ պլանային /Վարչապետ</v>
          </cell>
          <cell r="Y1126" t="str">
            <v xml:space="preserve">Հավելված 21, կետեր՝ 5,6, </v>
          </cell>
          <cell r="Z1126">
            <v>2</v>
          </cell>
          <cell r="AA1126" t="str">
            <v xml:space="preserve"> </v>
          </cell>
          <cell r="AB1126" t="str">
            <v>22-0006</v>
          </cell>
          <cell r="AD1126">
            <v>1</v>
          </cell>
          <cell r="AE1126">
            <v>44042</v>
          </cell>
          <cell r="AF1126">
            <v>44043</v>
          </cell>
          <cell r="AG1126">
            <v>2</v>
          </cell>
          <cell r="AH1126">
            <v>2</v>
          </cell>
          <cell r="AI1126" t="str">
            <v xml:space="preserve"> </v>
          </cell>
          <cell r="AJ1126">
            <v>85.139175257731949</v>
          </cell>
          <cell r="AK1126">
            <v>1</v>
          </cell>
          <cell r="AL1126">
            <v>0</v>
          </cell>
          <cell r="AM1126">
            <v>0</v>
          </cell>
          <cell r="AN1126">
            <v>85.139175257731949</v>
          </cell>
          <cell r="AO1126">
            <v>2</v>
          </cell>
          <cell r="AP1126">
            <v>44043</v>
          </cell>
        </row>
        <row r="1127">
          <cell r="F1127" t="str">
            <v>09420382</v>
          </cell>
          <cell r="G1127" t="str">
            <v>Սյունիք</v>
          </cell>
          <cell r="H1127" t="str">
            <v>Սյունիքի մարզ, ք. Կապան Մ. Ստեփանյան 13 շենք</v>
          </cell>
          <cell r="I1127" t="str">
            <v>Սյունիքի մարզ, ք. Կապան Մ. Ստեփանյան 13 շենք</v>
          </cell>
          <cell r="L1127" t="str">
            <v>տնօրեն</v>
          </cell>
          <cell r="M1127" t="str">
            <v>Կարեն Մելքոնյան</v>
          </cell>
          <cell r="N1127">
            <v>21</v>
          </cell>
          <cell r="O1127">
            <v>56</v>
          </cell>
          <cell r="P1127">
            <v>388</v>
          </cell>
          <cell r="Q1127">
            <v>14.432989690721648</v>
          </cell>
          <cell r="R1127">
            <v>38</v>
          </cell>
          <cell r="S1127">
            <v>97.432989690721655</v>
          </cell>
          <cell r="T1127">
            <v>1</v>
          </cell>
          <cell r="U1127">
            <v>43801</v>
          </cell>
          <cell r="V1127">
            <v>43802</v>
          </cell>
          <cell r="W1127">
            <v>2</v>
          </cell>
          <cell r="X1127" t="str">
            <v>Ստուգում ոչ պլանային /Վարչապետ</v>
          </cell>
          <cell r="Y1127" t="str">
            <v>Հավելված 21, կետ՝ 5,6, 35,37,40,41</v>
          </cell>
          <cell r="Z1127">
            <v>6</v>
          </cell>
          <cell r="AA1127" t="str">
            <v xml:space="preserve"> </v>
          </cell>
          <cell r="AB1127" t="str">
            <v>22-0007</v>
          </cell>
          <cell r="AD1127">
            <v>1</v>
          </cell>
          <cell r="AE1127">
            <v>44041</v>
          </cell>
          <cell r="AF1127">
            <v>44042</v>
          </cell>
          <cell r="AG1127">
            <v>2</v>
          </cell>
          <cell r="AH1127">
            <v>6</v>
          </cell>
          <cell r="AI1127" t="str">
            <v xml:space="preserve"> </v>
          </cell>
          <cell r="AJ1127">
            <v>97.432989690721655</v>
          </cell>
          <cell r="AK1127">
            <v>1</v>
          </cell>
          <cell r="AL1127">
            <v>0</v>
          </cell>
          <cell r="AM1127">
            <v>0</v>
          </cell>
          <cell r="AN1127">
            <v>97.432989690721655</v>
          </cell>
          <cell r="AO1127">
            <v>6</v>
          </cell>
          <cell r="AP1127">
            <v>44042</v>
          </cell>
        </row>
        <row r="1128">
          <cell r="F1128" t="str">
            <v>05205403</v>
          </cell>
          <cell r="G1128" t="str">
            <v>Արագածոտն</v>
          </cell>
          <cell r="H1128" t="str">
            <v>ՀՀ Արագածոտնի մարզ, ք․ Ապարան աջ հատված</v>
          </cell>
          <cell r="I1128" t="str">
            <v>Արագածոտնի մարզ, ք․ Աշտարակ, Ն․ Աշտարակեցու փող․ 33</v>
          </cell>
          <cell r="J1128" t="str">
            <v>(+374)95777733</v>
          </cell>
          <cell r="L1128" t="str">
            <v>տնօրեն</v>
          </cell>
          <cell r="M1128" t="str">
            <v>Իվետա Ղազարյան Հայկի</v>
          </cell>
          <cell r="N1128">
            <v>21</v>
          </cell>
          <cell r="O1128">
            <v>0</v>
          </cell>
          <cell r="P1128">
            <v>163</v>
          </cell>
          <cell r="Q1128">
            <v>0</v>
          </cell>
          <cell r="R1128">
            <v>23</v>
          </cell>
          <cell r="S1128">
            <v>68</v>
          </cell>
          <cell r="T1128">
            <v>1</v>
          </cell>
          <cell r="U1128">
            <v>44452</v>
          </cell>
          <cell r="V1128">
            <v>44456</v>
          </cell>
          <cell r="W1128">
            <v>5</v>
          </cell>
          <cell r="X1128" t="str">
            <v>Ստուգում պլանային</v>
          </cell>
          <cell r="Y1128" t="str">
            <v>Հավելված 21</v>
          </cell>
          <cell r="Z1128">
            <v>0</v>
          </cell>
          <cell r="AA1128">
            <v>1</v>
          </cell>
          <cell r="AC1128">
            <v>2</v>
          </cell>
          <cell r="AG1128">
            <v>0</v>
          </cell>
          <cell r="AH1128"/>
          <cell r="AI1128">
            <v>1</v>
          </cell>
          <cell r="AL1128">
            <v>68</v>
          </cell>
          <cell r="AM1128">
            <v>0</v>
          </cell>
          <cell r="AN1128">
            <v>68</v>
          </cell>
          <cell r="AO1128">
            <v>0</v>
          </cell>
          <cell r="AP1128">
            <v>44456</v>
          </cell>
        </row>
        <row r="1129">
          <cell r="F1129" t="str">
            <v>07614373</v>
          </cell>
          <cell r="G1129" t="str">
            <v>Տավուշ</v>
          </cell>
          <cell r="H1129" t="str">
            <v>ՀՀ ք․ Երևան, Ֆրունզեի փող․, շ 12 , Շենգավիթ 63</v>
          </cell>
          <cell r="I1129" t="str">
            <v>ՀՀ Տավուշի մարզ, ք․ Իջևան, Նալբանդյան փող․, 1</v>
          </cell>
          <cell r="L1129" t="str">
            <v xml:space="preserve">Տնօրեն </v>
          </cell>
          <cell r="M1129" t="str">
            <v>Էդուարդ Գրիգորյան</v>
          </cell>
          <cell r="N1129">
            <v>21</v>
          </cell>
          <cell r="O1129">
            <v>38</v>
          </cell>
          <cell r="P1129">
            <v>289</v>
          </cell>
          <cell r="Q1129">
            <v>13.148788927335639</v>
          </cell>
          <cell r="R1129">
            <v>23</v>
          </cell>
          <cell r="S1129">
            <v>81.14878892733563</v>
          </cell>
          <cell r="T1129">
            <v>1</v>
          </cell>
          <cell r="U1129">
            <v>44606</v>
          </cell>
          <cell r="V1129">
            <v>44607</v>
          </cell>
          <cell r="W1129">
            <v>2</v>
          </cell>
          <cell r="X1129" t="str">
            <v>Ստուգում պլանային</v>
          </cell>
          <cell r="Y1129" t="str">
            <v>Հավելաված՝ 21, կետեր՝ 5, 6, 33, 40</v>
          </cell>
          <cell r="Z1129">
            <v>4</v>
          </cell>
          <cell r="AA1129" t="str">
            <v xml:space="preserve"> </v>
          </cell>
          <cell r="AB1129" t="str">
            <v>ՏԾ/ԷՀ/97-2022-Ա</v>
          </cell>
          <cell r="AC1129">
            <v>3</v>
          </cell>
          <cell r="AG1129">
            <v>0</v>
          </cell>
          <cell r="AH1129"/>
          <cell r="AI1129">
            <v>1</v>
          </cell>
          <cell r="AL1129">
            <v>81.14878892733563</v>
          </cell>
          <cell r="AM1129">
            <v>4</v>
          </cell>
          <cell r="AN1129">
            <v>81.14878892733563</v>
          </cell>
          <cell r="AO1129">
            <v>4</v>
          </cell>
          <cell r="AP1129">
            <v>44607</v>
          </cell>
        </row>
        <row r="1130">
          <cell r="F1130" t="str">
            <v>01564591</v>
          </cell>
          <cell r="G1130" t="str">
            <v>Տավուշ</v>
          </cell>
          <cell r="H1130" t="str">
            <v>ՀՀ Տավուշի մարզ, ք․ Դիլիջան, Օրջոնիկիձեի փող․, 96</v>
          </cell>
          <cell r="I1130" t="str">
            <v>ՀՀ Տավուշի մարզ, ք․ Դիլիջան, Սայաթ-Նովայի փող․, 7/3</v>
          </cell>
          <cell r="L1130" t="str">
            <v xml:space="preserve">Տնօրեն </v>
          </cell>
          <cell r="M1130" t="str">
            <v>Ռուբեն Բաբակեխյան</v>
          </cell>
          <cell r="N1130">
            <v>21</v>
          </cell>
          <cell r="O1130">
            <v>47</v>
          </cell>
          <cell r="P1130">
            <v>297</v>
          </cell>
          <cell r="Q1130">
            <v>15.824915824915825</v>
          </cell>
          <cell r="R1130">
            <v>28</v>
          </cell>
          <cell r="S1130">
            <v>88.82491582491582</v>
          </cell>
          <cell r="T1130">
            <v>1</v>
          </cell>
          <cell r="U1130">
            <v>44636</v>
          </cell>
          <cell r="V1130">
            <v>44637</v>
          </cell>
          <cell r="W1130">
            <v>2</v>
          </cell>
          <cell r="X1130" t="str">
            <v>Ստուգում պլանային</v>
          </cell>
          <cell r="Y1130" t="str">
            <v>Հավելաված՝ 21, կետեր՝ 5, 6, 24, 33, 38</v>
          </cell>
          <cell r="Z1130">
            <v>5</v>
          </cell>
          <cell r="AA1130" t="str">
            <v xml:space="preserve"> </v>
          </cell>
          <cell r="AB1130" t="str">
            <v>ՏԾ/Հ/269-2022-Ա</v>
          </cell>
          <cell r="AC1130">
            <v>2</v>
          </cell>
          <cell r="AG1130">
            <v>0</v>
          </cell>
          <cell r="AH1130"/>
          <cell r="AI1130">
            <v>1</v>
          </cell>
          <cell r="AL1130">
            <v>88.82491582491582</v>
          </cell>
          <cell r="AM1130">
            <v>5</v>
          </cell>
          <cell r="AN1130">
            <v>88.82491582491582</v>
          </cell>
          <cell r="AO1130">
            <v>5</v>
          </cell>
          <cell r="AP1130">
            <v>44637</v>
          </cell>
        </row>
        <row r="1131">
          <cell r="F1131" t="str">
            <v>08915043</v>
          </cell>
          <cell r="G1131" t="str">
            <v>Վայոց ձոր</v>
          </cell>
          <cell r="I1131" t="str">
            <v>Վայք համայնք, Ջերմուկի խճուղի 10/6</v>
          </cell>
          <cell r="J1131" t="str">
            <v>(0282)2-21-03</v>
          </cell>
          <cell r="L1131" t="str">
            <v>տնօրեն</v>
          </cell>
          <cell r="M1131" t="str">
            <v>Լուսինե Ավետյան Սարգիսի</v>
          </cell>
          <cell r="N1131">
            <v>21</v>
          </cell>
          <cell r="O1131">
            <v>9</v>
          </cell>
          <cell r="P1131">
            <v>136</v>
          </cell>
          <cell r="Q1131">
            <v>6.6176470588235299</v>
          </cell>
          <cell r="R1131">
            <v>21</v>
          </cell>
          <cell r="S1131">
            <v>72.617647058823536</v>
          </cell>
          <cell r="T1131">
            <v>1</v>
          </cell>
          <cell r="U1131">
            <v>44691</v>
          </cell>
          <cell r="V1131">
            <v>44692</v>
          </cell>
          <cell r="W1131">
            <v>2</v>
          </cell>
          <cell r="X1131" t="str">
            <v>Ստուգում պլանային</v>
          </cell>
          <cell r="Y1131" t="str">
            <v>Հավելված 21, կետ` 38</v>
          </cell>
          <cell r="Z1131">
            <v>1</v>
          </cell>
          <cell r="AA1131" t="str">
            <v xml:space="preserve"> </v>
          </cell>
          <cell r="AB1131" t="str">
            <v>000084</v>
          </cell>
          <cell r="AC1131">
            <v>1</v>
          </cell>
          <cell r="AG1131">
            <v>0</v>
          </cell>
          <cell r="AH1131"/>
          <cell r="AI1131">
            <v>1</v>
          </cell>
          <cell r="AL1131">
            <v>72.617647058823536</v>
          </cell>
          <cell r="AM1131">
            <v>1</v>
          </cell>
          <cell r="AN1131">
            <v>72.617647058823536</v>
          </cell>
          <cell r="AO1131">
            <v>1</v>
          </cell>
          <cell r="AP1131">
            <v>44692</v>
          </cell>
        </row>
        <row r="1132">
          <cell r="F1132" t="str">
            <v>04718981</v>
          </cell>
          <cell r="G1132" t="str">
            <v>Արագածոտն</v>
          </cell>
          <cell r="H1132" t="str">
            <v xml:space="preserve">Արագածոտնի մարզ, գ․ Փարպի </v>
          </cell>
          <cell r="I1132" t="str">
            <v xml:space="preserve">Արագածոտնի մարզ, գ․ Փարպի </v>
          </cell>
          <cell r="J1132" t="str">
            <v>(+374)98012303</v>
          </cell>
          <cell r="L1132" t="str">
            <v>տնօրեն</v>
          </cell>
          <cell r="M1132" t="str">
            <v>Շաբոյան Գուրգեն Վոլոդիայի</v>
          </cell>
          <cell r="N1132">
            <v>16</v>
          </cell>
          <cell r="O1132">
            <v>111</v>
          </cell>
          <cell r="P1132">
            <v>330</v>
          </cell>
          <cell r="Q1132">
            <v>33.636363636363633</v>
          </cell>
          <cell r="R1132">
            <v>24.5</v>
          </cell>
          <cell r="S1132">
            <v>108.13636363636363</v>
          </cell>
          <cell r="T1132">
            <v>1</v>
          </cell>
          <cell r="U1132">
            <v>44015</v>
          </cell>
          <cell r="V1132">
            <v>44022</v>
          </cell>
          <cell r="W1132">
            <v>6</v>
          </cell>
          <cell r="X1132" t="str">
            <v>Ստուգում պլանային</v>
          </cell>
          <cell r="Y1132" t="str">
            <v>Հավելված 16, կետեր՝ 21, 22, 23, 24, 25, 27, 28, 29, 30, 32, 33, 34</v>
          </cell>
          <cell r="Z1132">
            <v>12</v>
          </cell>
          <cell r="AA1132" t="str">
            <v xml:space="preserve"> </v>
          </cell>
          <cell r="AB1132" t="str">
            <v>(ԷՀ)495-Ա</v>
          </cell>
          <cell r="AC1132">
            <v>3</v>
          </cell>
          <cell r="AG1132">
            <v>0</v>
          </cell>
          <cell r="AH1132"/>
          <cell r="AI1132">
            <v>1</v>
          </cell>
          <cell r="AL1132">
            <v>108.13636363636363</v>
          </cell>
          <cell r="AM1132">
            <v>12</v>
          </cell>
          <cell r="AN1132">
            <v>108.13636363636363</v>
          </cell>
          <cell r="AO1132">
            <v>12</v>
          </cell>
          <cell r="AP1132">
            <v>44022</v>
          </cell>
        </row>
        <row r="1133">
          <cell r="F1133" t="str">
            <v>02522053</v>
          </cell>
          <cell r="G1133" t="str">
            <v>Երևան</v>
          </cell>
          <cell r="H1133" t="str">
            <v>Երևան, Վ.Սարգսյան 6</v>
          </cell>
          <cell r="I1133" t="str">
            <v>Երևան, Վ.Սարգսյան 6</v>
          </cell>
          <cell r="J1133" t="str">
            <v>010592697</v>
          </cell>
          <cell r="K1133" t="str">
            <v>mcba@cba.am</v>
          </cell>
          <cell r="L1133" t="str">
            <v>նախագահ</v>
          </cell>
          <cell r="M1133" t="str">
            <v>Արթուր Ջավադյան</v>
          </cell>
          <cell r="N1133">
            <v>22</v>
          </cell>
          <cell r="O1133">
            <v>0</v>
          </cell>
          <cell r="P1133">
            <v>360</v>
          </cell>
          <cell r="Q1133">
            <v>0</v>
          </cell>
          <cell r="R1133">
            <v>39</v>
          </cell>
          <cell r="S1133">
            <v>74</v>
          </cell>
          <cell r="T1133">
            <v>1</v>
          </cell>
          <cell r="U1133">
            <v>43774</v>
          </cell>
          <cell r="V1133">
            <v>43776</v>
          </cell>
          <cell r="W1133">
            <v>3</v>
          </cell>
          <cell r="X1133" t="str">
            <v>Ստուգում ոչ պլանային /Վարչապետ</v>
          </cell>
          <cell r="Y1133" t="str">
            <v>Հավելված 22</v>
          </cell>
          <cell r="Z1133">
            <v>0</v>
          </cell>
          <cell r="AA1133">
            <v>1</v>
          </cell>
          <cell r="AG1133">
            <v>0</v>
          </cell>
          <cell r="AH1133"/>
          <cell r="AI1133">
            <v>1</v>
          </cell>
          <cell r="AL1133">
            <v>74</v>
          </cell>
          <cell r="AM1133">
            <v>0</v>
          </cell>
          <cell r="AN1133">
            <v>74</v>
          </cell>
          <cell r="AO1133">
            <v>0</v>
          </cell>
          <cell r="AP1133">
            <v>43776</v>
          </cell>
        </row>
        <row r="1134">
          <cell r="F1134" t="str">
            <v>02205028</v>
          </cell>
          <cell r="G1134" t="str">
            <v>Երևան</v>
          </cell>
          <cell r="H1134" t="str">
            <v>Երևան, Արին-բերդի 3-րդ նրբ. 3 շ</v>
          </cell>
          <cell r="I1134" t="str">
            <v>Երևան, Արին-բերդի 3-րդ նրբ. 3 շ</v>
          </cell>
          <cell r="J1134" t="str">
            <v>011472760</v>
          </cell>
          <cell r="L1134" t="str">
            <v>տնօրեն</v>
          </cell>
          <cell r="M1134" t="str">
            <v>Սասուն Խաչատրյան</v>
          </cell>
          <cell r="N1134">
            <v>22</v>
          </cell>
          <cell r="O1134">
            <v>73</v>
          </cell>
          <cell r="P1134">
            <v>297</v>
          </cell>
          <cell r="Q1134">
            <v>24.579124579124578</v>
          </cell>
          <cell r="R1134">
            <v>25.5</v>
          </cell>
          <cell r="S1134">
            <v>85.079124579124581</v>
          </cell>
          <cell r="T1134">
            <v>1</v>
          </cell>
          <cell r="U1134">
            <v>43796</v>
          </cell>
          <cell r="V1134">
            <v>43798</v>
          </cell>
          <cell r="W1134">
            <v>3</v>
          </cell>
          <cell r="X1134" t="str">
            <v>Ստուգում ոչ պլանային /Վարչապետ</v>
          </cell>
          <cell r="Y1134" t="str">
            <v>Հավելված 22, կետեր՝ 2,12, 32,34,35,36,37, 38</v>
          </cell>
          <cell r="Z1134">
            <v>8</v>
          </cell>
          <cell r="AA1134" t="str">
            <v xml:space="preserve"> </v>
          </cell>
          <cell r="AB1134">
            <v>25</v>
          </cell>
          <cell r="AD1134">
            <v>1</v>
          </cell>
          <cell r="AE1134">
            <v>44228</v>
          </cell>
          <cell r="AF1134">
            <v>44232</v>
          </cell>
          <cell r="AG1134">
            <v>5</v>
          </cell>
          <cell r="AH1134">
            <v>0</v>
          </cell>
          <cell r="AI1134">
            <v>1</v>
          </cell>
          <cell r="AJ1134">
            <v>60.5</v>
          </cell>
          <cell r="AK1134">
            <v>1</v>
          </cell>
          <cell r="AL1134">
            <v>24.579124579124581</v>
          </cell>
          <cell r="AM1134">
            <v>8</v>
          </cell>
          <cell r="AN1134">
            <v>60.5</v>
          </cell>
          <cell r="AO1134">
            <v>0</v>
          </cell>
          <cell r="AP1134">
            <v>44232</v>
          </cell>
        </row>
        <row r="1135">
          <cell r="F1135" t="str">
            <v>00448268</v>
          </cell>
          <cell r="G1135" t="str">
            <v>Երևան</v>
          </cell>
          <cell r="H1135" t="str">
            <v>Երևան, Տիգրան Մեծ 50</v>
          </cell>
          <cell r="I1135" t="str">
            <v>Երևան, Տիգրան Մեծ 50</v>
          </cell>
          <cell r="J1135" t="str">
            <v>096400177</v>
          </cell>
          <cell r="K1135" t="str">
            <v>http://www.ukzhd.am/</v>
          </cell>
          <cell r="L1135" t="str">
            <v>գլխավոր տնօրեն</v>
          </cell>
          <cell r="M1135" t="str">
            <v>Սերգեյ Վալկո</v>
          </cell>
          <cell r="N1135">
            <v>22</v>
          </cell>
          <cell r="O1135">
            <v>26</v>
          </cell>
          <cell r="P1135">
            <v>343</v>
          </cell>
          <cell r="Q1135">
            <v>7.5801749271137027</v>
          </cell>
          <cell r="R1135">
            <v>40</v>
          </cell>
          <cell r="S1135">
            <v>82.580174927113703</v>
          </cell>
          <cell r="T1135">
            <v>1</v>
          </cell>
          <cell r="U1135">
            <v>43825</v>
          </cell>
          <cell r="V1135">
            <v>43826</v>
          </cell>
          <cell r="W1135">
            <v>2</v>
          </cell>
          <cell r="X1135" t="str">
            <v>Ստուգում ոչ պլանային /Վարչապետ</v>
          </cell>
          <cell r="Y1135" t="str">
            <v>Հավելված 22, կետեր՝ 4,22, 35</v>
          </cell>
          <cell r="Z1135">
            <v>3</v>
          </cell>
          <cell r="AA1135" t="str">
            <v xml:space="preserve"> </v>
          </cell>
          <cell r="AG1135">
            <v>0</v>
          </cell>
          <cell r="AH1135"/>
          <cell r="AI1135">
            <v>1</v>
          </cell>
          <cell r="AL1135">
            <v>82.580174927113703</v>
          </cell>
          <cell r="AM1135">
            <v>3</v>
          </cell>
          <cell r="AN1135">
            <v>82.580174927113703</v>
          </cell>
          <cell r="AO1135">
            <v>3</v>
          </cell>
          <cell r="AP1135">
            <v>43826</v>
          </cell>
        </row>
        <row r="1136">
          <cell r="F1136" t="str">
            <v>00078217</v>
          </cell>
          <cell r="G1136" t="str">
            <v>Երևան</v>
          </cell>
          <cell r="H1136" t="str">
            <v>Երևան, Հր. Քոչար փող. 5/2 շենք</v>
          </cell>
          <cell r="I1136" t="str">
            <v>Երևան, Հր. Քոչար փող. 5/2 շենք</v>
          </cell>
          <cell r="J1136" t="str">
            <v>010225355</v>
          </cell>
          <cell r="K1136" t="str">
            <v> info@armarchives.am</v>
          </cell>
          <cell r="L1136" t="str">
            <v>տնօրեն</v>
          </cell>
          <cell r="M1136" t="str">
            <v>Ամատունի Վիրաբյան</v>
          </cell>
          <cell r="N1136">
            <v>22</v>
          </cell>
          <cell r="O1136">
            <v>92</v>
          </cell>
          <cell r="P1136">
            <v>350</v>
          </cell>
          <cell r="Q1136">
            <v>26.285714285714285</v>
          </cell>
          <cell r="R1136">
            <v>41</v>
          </cell>
          <cell r="S1136">
            <v>102.28571428571428</v>
          </cell>
          <cell r="T1136">
            <v>1</v>
          </cell>
          <cell r="U1136">
            <v>43825</v>
          </cell>
          <cell r="V1136">
            <v>43826</v>
          </cell>
          <cell r="W1136">
            <v>2</v>
          </cell>
          <cell r="X1136" t="str">
            <v>Ստուգում ոչ պլանային /Վարչապետ</v>
          </cell>
          <cell r="Y1136" t="str">
            <v>Հավելված 22, կետեր՝ 2,12, 22,29,30,32,34, 35,39,40</v>
          </cell>
          <cell r="Z1136">
            <v>10</v>
          </cell>
          <cell r="AA1136" t="str">
            <v xml:space="preserve"> </v>
          </cell>
          <cell r="AB1136">
            <v>33</v>
          </cell>
          <cell r="AD1136">
            <v>1</v>
          </cell>
          <cell r="AE1136">
            <v>44050</v>
          </cell>
          <cell r="AF1136">
            <v>44050</v>
          </cell>
          <cell r="AG1136">
            <v>1</v>
          </cell>
          <cell r="AH1136">
            <v>6</v>
          </cell>
          <cell r="AI1136" t="str">
            <v xml:space="preserve"> </v>
          </cell>
          <cell r="AJ1136">
            <v>91.714285714285722</v>
          </cell>
          <cell r="AK1136">
            <v>1</v>
          </cell>
          <cell r="AL1136">
            <v>10.571428571428555</v>
          </cell>
          <cell r="AM1136">
            <v>4</v>
          </cell>
          <cell r="AN1136">
            <v>91.714285714285722</v>
          </cell>
          <cell r="AO1136">
            <v>6</v>
          </cell>
          <cell r="AP1136">
            <v>44050</v>
          </cell>
        </row>
        <row r="1137">
          <cell r="F1137" t="str">
            <v>01537138</v>
          </cell>
          <cell r="G1137" t="str">
            <v>Երևան</v>
          </cell>
          <cell r="H1137" t="str">
            <v>Չարենցի փող․, 141/3 շենք</v>
          </cell>
          <cell r="I1137" t="str">
            <v>Երևան, Չարենցի փող․, 141/3 շենք</v>
          </cell>
          <cell r="L1137" t="str">
            <v>տնօրեն</v>
          </cell>
          <cell r="M1137" t="str">
            <v>Գառնիկ Մովսիսյան</v>
          </cell>
          <cell r="N1137">
            <v>22</v>
          </cell>
          <cell r="O1137">
            <v>56</v>
          </cell>
          <cell r="P1137">
            <v>266</v>
          </cell>
          <cell r="Q1137">
            <v>21.052631578947366</v>
          </cell>
          <cell r="R1137">
            <v>38</v>
          </cell>
          <cell r="S1137">
            <v>94.05263157894737</v>
          </cell>
          <cell r="T1137">
            <v>1</v>
          </cell>
          <cell r="U1137">
            <v>44256</v>
          </cell>
          <cell r="V1137">
            <v>44267</v>
          </cell>
          <cell r="W1137">
            <v>9</v>
          </cell>
          <cell r="X1137" t="str">
            <v>Ստուգում պլանային</v>
          </cell>
          <cell r="Y1137" t="str">
            <v>Հավելված 22, կետեր՝ 4, 5, 21, 32, 33, 35</v>
          </cell>
          <cell r="Z1137">
            <v>6</v>
          </cell>
          <cell r="AA1137" t="str">
            <v xml:space="preserve"> </v>
          </cell>
          <cell r="AB1137" t="str">
            <v>է/341</v>
          </cell>
          <cell r="AC1137">
            <v>1</v>
          </cell>
          <cell r="AG1137">
            <v>0</v>
          </cell>
          <cell r="AH1137"/>
          <cell r="AI1137">
            <v>1</v>
          </cell>
          <cell r="AL1137">
            <v>94.05263157894737</v>
          </cell>
          <cell r="AM1137">
            <v>6</v>
          </cell>
          <cell r="AN1137">
            <v>94.05263157894737</v>
          </cell>
          <cell r="AO1137">
            <v>6</v>
          </cell>
          <cell r="AP1137">
            <v>44267</v>
          </cell>
        </row>
        <row r="1138">
          <cell r="F1138" t="str">
            <v xml:space="preserve"> 00064815</v>
          </cell>
          <cell r="G1138" t="str">
            <v xml:space="preserve">Երևան </v>
          </cell>
          <cell r="H1138" t="str">
            <v>Մամիկոնյանց փող․, 56 շենք</v>
          </cell>
          <cell r="I1138" t="str">
            <v>Երևան, Մամիկոնյանց փող․, 56 շենք</v>
          </cell>
          <cell r="L1138" t="str">
            <v xml:space="preserve">տնօրեն </v>
          </cell>
          <cell r="M1138" t="str">
            <v>Տիգրան Սահակյան</v>
          </cell>
          <cell r="N1138">
            <v>22</v>
          </cell>
          <cell r="O1138">
            <v>0</v>
          </cell>
          <cell r="P1138">
            <v>120</v>
          </cell>
          <cell r="Q1138">
            <v>0</v>
          </cell>
          <cell r="R1138">
            <v>11.5</v>
          </cell>
          <cell r="S1138">
            <v>46.5</v>
          </cell>
          <cell r="T1138">
            <v>1</v>
          </cell>
          <cell r="U1138">
            <v>44264</v>
          </cell>
          <cell r="V1138">
            <v>44271</v>
          </cell>
          <cell r="W1138">
            <v>6</v>
          </cell>
          <cell r="X1138" t="str">
            <v>Ստուգում պլանային</v>
          </cell>
          <cell r="Y1138" t="str">
            <v>Հավելված 22</v>
          </cell>
          <cell r="Z1138">
            <v>0</v>
          </cell>
          <cell r="AA1138">
            <v>1</v>
          </cell>
          <cell r="AB1138" t="str">
            <v>Հ/221</v>
          </cell>
          <cell r="AC1138">
            <v>1</v>
          </cell>
          <cell r="AG1138">
            <v>0</v>
          </cell>
          <cell r="AH1138"/>
          <cell r="AI1138">
            <v>1</v>
          </cell>
          <cell r="AL1138">
            <v>46.5</v>
          </cell>
          <cell r="AM1138">
            <v>0</v>
          </cell>
          <cell r="AN1138">
            <v>46.5</v>
          </cell>
          <cell r="AO1138">
            <v>0</v>
          </cell>
          <cell r="AP1138">
            <v>44271</v>
          </cell>
        </row>
        <row r="1139">
          <cell r="F1139" t="str">
            <v>05017309</v>
          </cell>
          <cell r="G1139" t="str">
            <v>Արագածոտն</v>
          </cell>
          <cell r="H1139" t="str">
            <v>Արագածոտնի մարզ, ք․ Աշտարակ, Ներսես Աշտարակեցու 73</v>
          </cell>
          <cell r="I1139" t="str">
            <v>Արագածոտնի մարզ, ք․ Աշտարակ, Վ․ Պետրոսյան 51/2</v>
          </cell>
          <cell r="J1139" t="str">
            <v>(+374)93221010</v>
          </cell>
          <cell r="L1139" t="str">
            <v>տնօրեն</v>
          </cell>
          <cell r="M1139" t="str">
            <v>Եդիգարյան Վարդան Գրիշայի</v>
          </cell>
          <cell r="N1139">
            <v>22</v>
          </cell>
          <cell r="O1139">
            <v>0</v>
          </cell>
          <cell r="P1139">
            <v>158</v>
          </cell>
          <cell r="Q1139">
            <v>0</v>
          </cell>
          <cell r="R1139">
            <v>20</v>
          </cell>
          <cell r="S1139">
            <v>55</v>
          </cell>
          <cell r="T1139">
            <v>1</v>
          </cell>
          <cell r="U1139">
            <v>44354</v>
          </cell>
          <cell r="V1139">
            <v>44358</v>
          </cell>
          <cell r="W1139">
            <v>5</v>
          </cell>
          <cell r="X1139" t="str">
            <v>Ստուգում պլանային</v>
          </cell>
          <cell r="Y1139" t="str">
            <v>Հավելված 22</v>
          </cell>
          <cell r="Z1139">
            <v>0</v>
          </cell>
          <cell r="AA1139">
            <v>1</v>
          </cell>
          <cell r="AB1139" t="str">
            <v>Հ/719</v>
          </cell>
          <cell r="AC1139">
            <v>3</v>
          </cell>
          <cell r="AG1139">
            <v>0</v>
          </cell>
          <cell r="AH1139"/>
          <cell r="AI1139">
            <v>1</v>
          </cell>
          <cell r="AL1139">
            <v>55</v>
          </cell>
          <cell r="AM1139">
            <v>0</v>
          </cell>
          <cell r="AN1139">
            <v>55</v>
          </cell>
          <cell r="AO1139">
            <v>0</v>
          </cell>
          <cell r="AP1139">
            <v>44358</v>
          </cell>
        </row>
        <row r="1140">
          <cell r="F1140" t="str">
            <v>02596759</v>
          </cell>
          <cell r="G1140" t="str">
            <v xml:space="preserve">Երևան </v>
          </cell>
          <cell r="H1140" t="str">
            <v>Գ․ Հովսեփյան փող․, 20 շենք</v>
          </cell>
          <cell r="I1140" t="str">
            <v>Երևան, Գ․ Հովսեփյան փող․, 20 շենք</v>
          </cell>
          <cell r="L1140" t="str">
            <v xml:space="preserve">տնօրեն </v>
          </cell>
          <cell r="M1140" t="str">
            <v>Հարություն Աշոտի Համբարձումյան</v>
          </cell>
          <cell r="N1140">
            <v>22</v>
          </cell>
          <cell r="O1140">
            <v>0</v>
          </cell>
          <cell r="P1140">
            <v>222</v>
          </cell>
          <cell r="Q1140">
            <v>0</v>
          </cell>
          <cell r="R1140">
            <v>15.5</v>
          </cell>
          <cell r="S1140">
            <v>50.5</v>
          </cell>
          <cell r="T1140">
            <v>1</v>
          </cell>
          <cell r="U1140">
            <v>44378</v>
          </cell>
          <cell r="V1140">
            <v>44379</v>
          </cell>
          <cell r="W1140">
            <v>2</v>
          </cell>
          <cell r="X1140" t="str">
            <v>Ստուգում պլանային</v>
          </cell>
          <cell r="Y1140" t="str">
            <v>Հավելված 22</v>
          </cell>
          <cell r="Z1140">
            <v>0</v>
          </cell>
          <cell r="AA1140">
            <v>1</v>
          </cell>
          <cell r="AC1140">
            <v>2</v>
          </cell>
          <cell r="AG1140">
            <v>0</v>
          </cell>
          <cell r="AH1140"/>
          <cell r="AI1140">
            <v>1</v>
          </cell>
          <cell r="AL1140">
            <v>50.5</v>
          </cell>
          <cell r="AM1140">
            <v>0</v>
          </cell>
          <cell r="AN1140">
            <v>50.5</v>
          </cell>
          <cell r="AO1140">
            <v>0</v>
          </cell>
          <cell r="AP1140">
            <v>44379</v>
          </cell>
        </row>
        <row r="1141">
          <cell r="F1141" t="str">
            <v>02500052</v>
          </cell>
          <cell r="G1141" t="str">
            <v xml:space="preserve">Երևան </v>
          </cell>
          <cell r="H1141" t="str">
            <v>Տերյան փող., 19 շենք 3բն</v>
          </cell>
          <cell r="I1141" t="str">
            <v>Երևան, Ազատության 24/1</v>
          </cell>
          <cell r="L1141" t="str">
            <v xml:space="preserve">տնօրեն </v>
          </cell>
          <cell r="M1141" t="str">
            <v xml:space="preserve">Հայկ Հովիկի Եսայան </v>
          </cell>
          <cell r="N1141" t="str">
            <v>22, 26</v>
          </cell>
          <cell r="O1141">
            <v>29</v>
          </cell>
          <cell r="P1141">
            <v>227</v>
          </cell>
          <cell r="Q1141">
            <v>12.77533039647577</v>
          </cell>
          <cell r="R1141">
            <v>27</v>
          </cell>
          <cell r="S1141">
            <v>89.775330396475766</v>
          </cell>
          <cell r="T1141">
            <v>2</v>
          </cell>
          <cell r="U1141">
            <v>44368</v>
          </cell>
          <cell r="V1141">
            <v>44371</v>
          </cell>
          <cell r="W1141">
            <v>4</v>
          </cell>
          <cell r="X1141" t="str">
            <v>Ստուգում պլանային</v>
          </cell>
          <cell r="Y1141" t="str">
            <v>Հավելված 22, կետ՝ 33 / Հավելված 26, կետեր` 5, 13, 34</v>
          </cell>
          <cell r="Z1141">
            <v>4</v>
          </cell>
          <cell r="AA1141" t="str">
            <v xml:space="preserve"> </v>
          </cell>
          <cell r="AB1141" t="str">
            <v>Հ/846, ( Հ)795-Ա</v>
          </cell>
          <cell r="AC1141">
            <v>2</v>
          </cell>
          <cell r="AG1141">
            <v>0</v>
          </cell>
          <cell r="AH1141"/>
          <cell r="AI1141">
            <v>1</v>
          </cell>
          <cell r="AL1141">
            <v>89.775330396475766</v>
          </cell>
          <cell r="AM1141">
            <v>4</v>
          </cell>
          <cell r="AN1141">
            <v>89.775330396475766</v>
          </cell>
          <cell r="AO1141">
            <v>4</v>
          </cell>
          <cell r="AP1141">
            <v>44371</v>
          </cell>
        </row>
        <row r="1142">
          <cell r="F1142" t="str">
            <v>00000911</v>
          </cell>
          <cell r="G1142" t="str">
            <v>Երևան</v>
          </cell>
          <cell r="H1142" t="str">
            <v>Մարշալ Բաղրամյան 78</v>
          </cell>
          <cell r="I1142" t="str">
            <v>Երևան, Մարշալ Բաղրամյան 78</v>
          </cell>
          <cell r="L1142" t="str">
            <v xml:space="preserve">տնօրեն </v>
          </cell>
          <cell r="M1142" t="str">
            <v xml:space="preserve">Գևոգ Նորիկի Ավետիսյան </v>
          </cell>
          <cell r="N1142">
            <v>22</v>
          </cell>
          <cell r="O1142">
            <v>0</v>
          </cell>
          <cell r="P1142">
            <v>280</v>
          </cell>
          <cell r="Q1142">
            <v>0</v>
          </cell>
          <cell r="R1142">
            <v>32.5</v>
          </cell>
          <cell r="S1142">
            <v>67.5</v>
          </cell>
          <cell r="T1142">
            <v>1</v>
          </cell>
          <cell r="U1142">
            <v>44391</v>
          </cell>
          <cell r="V1142">
            <v>44393</v>
          </cell>
          <cell r="W1142">
            <v>3</v>
          </cell>
          <cell r="X1142" t="str">
            <v>Ստուգում պլանային</v>
          </cell>
          <cell r="Y1142" t="str">
            <v>Հավելված 22</v>
          </cell>
          <cell r="Z1142">
            <v>0</v>
          </cell>
          <cell r="AA1142">
            <v>1</v>
          </cell>
          <cell r="AB1142" t="str">
            <v>Հ/877</v>
          </cell>
          <cell r="AC1142">
            <v>2</v>
          </cell>
          <cell r="AG1142">
            <v>0</v>
          </cell>
          <cell r="AH1142"/>
          <cell r="AI1142">
            <v>1</v>
          </cell>
          <cell r="AL1142">
            <v>67.5</v>
          </cell>
          <cell r="AM1142">
            <v>0</v>
          </cell>
          <cell r="AN1142">
            <v>67.5</v>
          </cell>
          <cell r="AO1142">
            <v>0</v>
          </cell>
          <cell r="AP1142">
            <v>44393</v>
          </cell>
        </row>
        <row r="1143">
          <cell r="F1143" t="str">
            <v>05300351</v>
          </cell>
          <cell r="G1143" t="str">
            <v>Արագածոտն</v>
          </cell>
          <cell r="H1143" t="str">
            <v>Արագածոտնի մարզ, ք․ Թալին, Մեխանիզատորների 5</v>
          </cell>
          <cell r="I1143" t="str">
            <v>Արագածոտնի մարզ, ք․ Թալին, Մեխանիզատորների 5</v>
          </cell>
          <cell r="J1143" t="str">
            <v>(+374)91419916</v>
          </cell>
          <cell r="L1143" t="str">
            <v>տնօրեն</v>
          </cell>
          <cell r="M1143" t="str">
            <v>Արմեն Մկրտչյան</v>
          </cell>
          <cell r="N1143">
            <v>22</v>
          </cell>
          <cell r="O1143">
            <v>0</v>
          </cell>
          <cell r="P1143">
            <v>20</v>
          </cell>
          <cell r="Q1143">
            <v>0</v>
          </cell>
          <cell r="R1143">
            <v>27</v>
          </cell>
          <cell r="S1143">
            <v>62</v>
          </cell>
          <cell r="T1143">
            <v>1</v>
          </cell>
          <cell r="U1143">
            <v>44453</v>
          </cell>
          <cell r="V1143">
            <v>44453</v>
          </cell>
          <cell r="W1143">
            <v>1</v>
          </cell>
          <cell r="X1143" t="str">
            <v>Ստուգում ոչ պլանային /գրություն</v>
          </cell>
          <cell r="Y1143" t="str">
            <v>Հավելված 22</v>
          </cell>
          <cell r="Z1143">
            <v>0</v>
          </cell>
          <cell r="AA1143">
            <v>1</v>
          </cell>
          <cell r="AB1143" t="str">
            <v>Հ/1335</v>
          </cell>
          <cell r="AC1143">
            <v>2</v>
          </cell>
          <cell r="AG1143">
            <v>0</v>
          </cell>
          <cell r="AH1143"/>
          <cell r="AI1143">
            <v>1</v>
          </cell>
          <cell r="AL1143">
            <v>62</v>
          </cell>
          <cell r="AM1143">
            <v>0</v>
          </cell>
          <cell r="AN1143">
            <v>62</v>
          </cell>
          <cell r="AO1143">
            <v>0</v>
          </cell>
          <cell r="AP1143">
            <v>44453</v>
          </cell>
        </row>
        <row r="1144">
          <cell r="F1144" t="str">
            <v>01202364</v>
          </cell>
          <cell r="G1144" t="str">
            <v>Երևան</v>
          </cell>
          <cell r="H1144" t="str">
            <v>Երևան, Ալիխանյան եղբայրների փող., 2 շենք</v>
          </cell>
          <cell r="I1144" t="str">
            <v>Երևան, Ալիխանյան եղբայրների փող., 2 շենք</v>
          </cell>
          <cell r="L1144" t="str">
            <v xml:space="preserve">տնօրեն </v>
          </cell>
          <cell r="M1144" t="str">
            <v>Անի Պետրոսի Ապրահամյան</v>
          </cell>
          <cell r="N1144">
            <v>22</v>
          </cell>
          <cell r="O1144">
            <v>71</v>
          </cell>
          <cell r="P1144">
            <v>297</v>
          </cell>
          <cell r="Q1144">
            <v>23.905723905723907</v>
          </cell>
          <cell r="R1144">
            <v>40</v>
          </cell>
          <cell r="S1144">
            <v>98.905723905723903</v>
          </cell>
          <cell r="T1144">
            <v>1</v>
          </cell>
          <cell r="U1144">
            <v>44432</v>
          </cell>
          <cell r="V1144">
            <v>44435</v>
          </cell>
          <cell r="W1144">
            <v>4</v>
          </cell>
          <cell r="X1144" t="str">
            <v>Ստուգում պլանային</v>
          </cell>
          <cell r="Y1144" t="str">
            <v>Հավելված 22, կետեր՝ 5, 22, 27,33,  34, 35, 36, 38</v>
          </cell>
          <cell r="Z1144">
            <v>8</v>
          </cell>
          <cell r="AA1144" t="str">
            <v xml:space="preserve"> </v>
          </cell>
          <cell r="AB1144" t="str">
            <v>Հ/1161-2021-Ա</v>
          </cell>
          <cell r="AC1144">
            <v>1</v>
          </cell>
          <cell r="AG1144">
            <v>0</v>
          </cell>
          <cell r="AH1144"/>
          <cell r="AI1144">
            <v>1</v>
          </cell>
          <cell r="AL1144">
            <v>98.905723905723903</v>
          </cell>
          <cell r="AM1144">
            <v>8</v>
          </cell>
          <cell r="AN1144">
            <v>98.905723905723903</v>
          </cell>
          <cell r="AO1144">
            <v>8</v>
          </cell>
          <cell r="AP1144">
            <v>44435</v>
          </cell>
        </row>
        <row r="1145">
          <cell r="F1145" t="str">
            <v>02686313</v>
          </cell>
          <cell r="G1145" t="str">
            <v xml:space="preserve">Երևան </v>
          </cell>
          <cell r="H1145" t="str">
            <v>Երևան, Տերյան փող., 91/1 շենք</v>
          </cell>
          <cell r="I1145" t="str">
            <v>Երևան, Տերյան փող., 91/1 շենք</v>
          </cell>
          <cell r="L1145" t="str">
            <v>տնօրեն</v>
          </cell>
          <cell r="M1145" t="str">
            <v xml:space="preserve">Դավիթ Էդիկի Երեմյան </v>
          </cell>
          <cell r="N1145">
            <v>22</v>
          </cell>
          <cell r="O1145">
            <v>27</v>
          </cell>
          <cell r="P1145">
            <v>149</v>
          </cell>
          <cell r="Q1145">
            <v>18.120805369127517</v>
          </cell>
          <cell r="R1145">
            <v>15.5</v>
          </cell>
          <cell r="S1145">
            <v>68.62080536912751</v>
          </cell>
          <cell r="T1145">
            <v>1</v>
          </cell>
          <cell r="U1145">
            <v>44694</v>
          </cell>
          <cell r="V1145">
            <v>44697</v>
          </cell>
          <cell r="W1145">
            <v>2</v>
          </cell>
          <cell r="X1145" t="str">
            <v>Ստուգում պլանային</v>
          </cell>
          <cell r="Y1145" t="str">
            <v>Հավելված 22, կետեր՝ 34, 35, 36</v>
          </cell>
          <cell r="Z1145">
            <v>3</v>
          </cell>
          <cell r="AA1145" t="str">
            <v xml:space="preserve"> </v>
          </cell>
          <cell r="AB1145" t="str">
            <v>ՏԾ/Հ/483-2022-Ա</v>
          </cell>
          <cell r="AC1145">
            <v>2</v>
          </cell>
          <cell r="AG1145">
            <v>0</v>
          </cell>
          <cell r="AH1145"/>
          <cell r="AI1145">
            <v>1</v>
          </cell>
          <cell r="AL1145">
            <v>68.62080536912751</v>
          </cell>
          <cell r="AM1145">
            <v>3</v>
          </cell>
          <cell r="AN1145">
            <v>68.62080536912751</v>
          </cell>
          <cell r="AO1145">
            <v>3</v>
          </cell>
          <cell r="AP1145">
            <v>44697</v>
          </cell>
        </row>
        <row r="1146">
          <cell r="F1146" t="str">
            <v>06606214</v>
          </cell>
          <cell r="G1146" t="str">
            <v>Լոռի</v>
          </cell>
          <cell r="H1146" t="str">
            <v>ՀՀ Լոռու մարզ, ք․ Ալավերդի, Սանահին Սարահարթ թաղամաս, Գայի փողոց, 1-11/1</v>
          </cell>
          <cell r="I1146" t="str">
            <v>ՀՀ Լոռու մարզ, ք․ Ալավերդի, Սանահին Սարահարթ թաղամաս, Գայի փողոց, 1-11/1</v>
          </cell>
          <cell r="J1146">
            <v>43543527</v>
          </cell>
          <cell r="L1146" t="str">
            <v xml:space="preserve">կազմակերպության մեթոդիստ </v>
          </cell>
          <cell r="M1146" t="str">
            <v>Աննա Մարգարյան</v>
          </cell>
          <cell r="N1146">
            <v>23</v>
          </cell>
          <cell r="O1146">
            <v>58</v>
          </cell>
          <cell r="P1146">
            <v>278</v>
          </cell>
          <cell r="Q1146">
            <v>20.863309352517987</v>
          </cell>
          <cell r="R1146">
            <v>24.5</v>
          </cell>
          <cell r="S1146">
            <v>90.363309352517987</v>
          </cell>
          <cell r="T1146">
            <v>1</v>
          </cell>
          <cell r="U1146">
            <v>44684</v>
          </cell>
          <cell r="V1146">
            <v>44685</v>
          </cell>
          <cell r="W1146">
            <v>2</v>
          </cell>
          <cell r="X1146" t="str">
            <v>Ստուգում պլանային</v>
          </cell>
          <cell r="Y1146" t="str">
            <v>Հավելված 23, կետեր՝ 26, 29, 30, 32, 33, 34</v>
          </cell>
          <cell r="Z1146">
            <v>6</v>
          </cell>
          <cell r="AA1146" t="str">
            <v xml:space="preserve"> </v>
          </cell>
          <cell r="AB1146" t="str">
            <v>ՏԾ/Հ/470-2022-19</v>
          </cell>
          <cell r="AC1146">
            <v>2</v>
          </cell>
          <cell r="AG1146">
            <v>0</v>
          </cell>
          <cell r="AH1146"/>
          <cell r="AI1146">
            <v>1</v>
          </cell>
          <cell r="AL1146">
            <v>90.363309352517987</v>
          </cell>
          <cell r="AM1146">
            <v>6</v>
          </cell>
          <cell r="AN1146">
            <v>90.363309352517987</v>
          </cell>
          <cell r="AO1146">
            <v>6</v>
          </cell>
          <cell r="AP1146">
            <v>44685</v>
          </cell>
        </row>
        <row r="1147">
          <cell r="F1147" t="str">
            <v>06605821</v>
          </cell>
          <cell r="G1147" t="str">
            <v>Լոռի</v>
          </cell>
          <cell r="H1147" t="str">
            <v>ՀՀ Լոռու մարզ, ք․ Ալավերդի, Զոր․ Անդրանիկ 2/1</v>
          </cell>
          <cell r="I1147" t="str">
            <v>ՀՀ Լոռու մարզ,                     ք․Ալավերդի, Զոր․ Անդրանիկ 2/1</v>
          </cell>
          <cell r="J1147">
            <v>99435667</v>
          </cell>
          <cell r="L1147" t="str">
            <v>տնօրեն</v>
          </cell>
          <cell r="M1147" t="str">
            <v>Արմինե
Շախկյան
Վոլոդյայի</v>
          </cell>
          <cell r="N1147">
            <v>23</v>
          </cell>
          <cell r="O1147">
            <v>78</v>
          </cell>
          <cell r="P1147">
            <v>268</v>
          </cell>
          <cell r="Q1147">
            <v>29.1044776119403</v>
          </cell>
          <cell r="R1147">
            <v>25</v>
          </cell>
          <cell r="S1147">
            <v>99.104477611940297</v>
          </cell>
          <cell r="T1147">
            <v>1</v>
          </cell>
          <cell r="U1147">
            <v>44697</v>
          </cell>
          <cell r="V1147">
            <v>44698</v>
          </cell>
          <cell r="W1147">
            <v>2</v>
          </cell>
          <cell r="X1147" t="str">
            <v>Ստուգում պլանային</v>
          </cell>
          <cell r="Y1147" t="str">
            <v>Հավելված 23, կետեր՝ 4, 17, 21, 26, 30, 32, 33, 34</v>
          </cell>
          <cell r="Z1147">
            <v>8</v>
          </cell>
          <cell r="AA1147" t="str">
            <v xml:space="preserve"> </v>
          </cell>
          <cell r="AB1147" t="str">
            <v>ՏԾ/Հ/605-2022-19</v>
          </cell>
          <cell r="AC1147">
            <v>2</v>
          </cell>
          <cell r="AG1147">
            <v>0</v>
          </cell>
          <cell r="AH1147"/>
          <cell r="AI1147">
            <v>1</v>
          </cell>
          <cell r="AL1147">
            <v>99.104477611940297</v>
          </cell>
          <cell r="AM1147">
            <v>8</v>
          </cell>
          <cell r="AN1147">
            <v>99.104477611940297</v>
          </cell>
          <cell r="AO1147">
            <v>8</v>
          </cell>
          <cell r="AP1147">
            <v>44698</v>
          </cell>
        </row>
        <row r="1148">
          <cell r="F1148" t="str">
            <v>02508792</v>
          </cell>
          <cell r="G1148" t="str">
            <v>Երևան</v>
          </cell>
          <cell r="H1148" t="str">
            <v>Երևան, Մաշտոցի պող. 46</v>
          </cell>
          <cell r="I1148" t="str">
            <v>Երևան, Մաշտոցի պող. 46</v>
          </cell>
          <cell r="J1148" t="str">
            <v>011540704</v>
          </cell>
          <cell r="K1148" t="str">
            <v>http://www.apo.am</v>
          </cell>
          <cell r="L1148" t="str">
            <v>տնօրեն</v>
          </cell>
          <cell r="M1148" t="str">
            <v>Ռուզաննա Սիրունյան</v>
          </cell>
          <cell r="N1148">
            <v>24</v>
          </cell>
          <cell r="O1148">
            <v>72</v>
          </cell>
          <cell r="P1148">
            <v>272</v>
          </cell>
          <cell r="Q1148">
            <v>26.47058823529412</v>
          </cell>
          <cell r="R1148">
            <v>45.5</v>
          </cell>
          <cell r="S1148">
            <v>116.97058823529412</v>
          </cell>
          <cell r="T1148">
            <v>1</v>
          </cell>
          <cell r="U1148">
            <v>43787</v>
          </cell>
          <cell r="V1148">
            <v>43789</v>
          </cell>
          <cell r="W1148">
            <v>3</v>
          </cell>
          <cell r="X1148" t="str">
            <v>Ստուգում ոչ պլանային /Վարչապետ</v>
          </cell>
          <cell r="Y1148" t="str">
            <v>Հավելված 24, կետեր՝ 2,3,  8,15,23,27,28,34, 37</v>
          </cell>
          <cell r="Z1148">
            <v>8</v>
          </cell>
          <cell r="AA1148" t="str">
            <v xml:space="preserve"> </v>
          </cell>
          <cell r="AB1148">
            <v>23</v>
          </cell>
          <cell r="AD1148">
            <v>1</v>
          </cell>
          <cell r="AE1148">
            <v>44228</v>
          </cell>
          <cell r="AF1148">
            <v>44232</v>
          </cell>
          <cell r="AG1148">
            <v>5</v>
          </cell>
          <cell r="AH1148">
            <v>4</v>
          </cell>
          <cell r="AI1148" t="str">
            <v xml:space="preserve"> </v>
          </cell>
          <cell r="AJ1148">
            <v>103.73529411764706</v>
          </cell>
          <cell r="AK1148">
            <v>1</v>
          </cell>
          <cell r="AL1148">
            <v>13.235294117647058</v>
          </cell>
          <cell r="AM1148">
            <v>4</v>
          </cell>
          <cell r="AN1148">
            <v>103.73529411764706</v>
          </cell>
          <cell r="AO1148">
            <v>4</v>
          </cell>
          <cell r="AP1148">
            <v>44232</v>
          </cell>
        </row>
        <row r="1149">
          <cell r="F1149" t="str">
            <v>08802099</v>
          </cell>
          <cell r="G1149" t="str">
            <v>Գեղարքունիք</v>
          </cell>
          <cell r="H1149" t="str">
            <v>գյուղ Այրք</v>
          </cell>
          <cell r="I1149" t="str">
            <v>Գեղարքունիքի մարզ, գյուղ Այրք</v>
          </cell>
          <cell r="J1149" t="str">
            <v>098 39 96 66</v>
          </cell>
          <cell r="L1149" t="str">
            <v>պատասխանատու անձ</v>
          </cell>
          <cell r="M1149" t="str">
            <v>Լյովա Ժորայի Յավրյան</v>
          </cell>
          <cell r="N1149">
            <v>12</v>
          </cell>
          <cell r="O1149">
            <v>56</v>
          </cell>
          <cell r="P1149">
            <v>180</v>
          </cell>
          <cell r="Q1149">
            <v>31.111111111111111</v>
          </cell>
          <cell r="R1149">
            <v>27</v>
          </cell>
          <cell r="S1149">
            <v>108.11111111111111</v>
          </cell>
          <cell r="T1149">
            <v>1</v>
          </cell>
          <cell r="U1149">
            <v>44053</v>
          </cell>
          <cell r="V1149">
            <v>44055</v>
          </cell>
          <cell r="W1149">
            <v>3</v>
          </cell>
          <cell r="X1149" t="str">
            <v>Ստուգում պլանային</v>
          </cell>
          <cell r="Y1149" t="str">
            <v>Հավելված՝ 12, կետեր՝ 6,24,29,34,35, 36</v>
          </cell>
          <cell r="Z1149">
            <v>6</v>
          </cell>
          <cell r="AA1149" t="str">
            <v xml:space="preserve"> </v>
          </cell>
          <cell r="AB1149" t="str">
            <v>N(Հ)565-Ա</v>
          </cell>
          <cell r="AC1149">
            <v>3</v>
          </cell>
          <cell r="AG1149">
            <v>0</v>
          </cell>
          <cell r="AI1149">
            <v>1</v>
          </cell>
          <cell r="AL1149">
            <v>108.11111111111111</v>
          </cell>
          <cell r="AM1149">
            <v>6</v>
          </cell>
          <cell r="AN1149">
            <v>108.11111111111111</v>
          </cell>
          <cell r="AO1149">
            <v>6</v>
          </cell>
          <cell r="AP1149">
            <v>44055</v>
          </cell>
        </row>
        <row r="1150">
          <cell r="F1150" t="str">
            <v>05502982</v>
          </cell>
          <cell r="G1150" t="str">
            <v>Շիրակ</v>
          </cell>
          <cell r="H1150" t="str">
            <v>Շիրակի մարզ, ք․ Գյումրի Աբովյան փողոց 133/6</v>
          </cell>
          <cell r="I1150" t="str">
            <v>Շիրակի մարզ, ք․ Գյումրի Աբովյան փողոց 133/6</v>
          </cell>
          <cell r="J1150" t="str">
            <v>0․93760410</v>
          </cell>
          <cell r="K1150" t="str">
            <v>manukyanarmenuhii@mail.ru</v>
          </cell>
          <cell r="L1150" t="str">
            <v>տնօրենի ժ/պ</v>
          </cell>
          <cell r="M1150" t="str">
            <v>Արմենուհի Հենրիկի Մանուկյան</v>
          </cell>
          <cell r="N1150">
            <v>25</v>
          </cell>
          <cell r="O1150">
            <v>54</v>
          </cell>
          <cell r="P1150">
            <v>210</v>
          </cell>
          <cell r="Q1150">
            <v>25.714285714285712</v>
          </cell>
          <cell r="R1150">
            <v>23</v>
          </cell>
          <cell r="S1150">
            <v>93.714285714285708</v>
          </cell>
          <cell r="T1150">
            <v>1</v>
          </cell>
          <cell r="U1150">
            <v>43747</v>
          </cell>
          <cell r="V1150">
            <v>43753</v>
          </cell>
          <cell r="W1150">
            <v>5</v>
          </cell>
          <cell r="X1150" t="str">
            <v>Ստուգում ոչ պլանային /Վարչապետ</v>
          </cell>
          <cell r="Y1150" t="str">
            <v>Հավելված 25, կետեր՝ 5,9, 23,35,36,38</v>
          </cell>
          <cell r="Z1150">
            <v>6</v>
          </cell>
          <cell r="AA1150" t="str">
            <v xml:space="preserve"> </v>
          </cell>
          <cell r="AB1150" t="str">
            <v>N Տ 21-3/1</v>
          </cell>
          <cell r="AC1150">
            <v>2</v>
          </cell>
          <cell r="AD1150">
            <v>1</v>
          </cell>
          <cell r="AE1150">
            <v>44239</v>
          </cell>
          <cell r="AF1150">
            <v>44242</v>
          </cell>
          <cell r="AG1150">
            <v>2</v>
          </cell>
          <cell r="AH1150">
            <v>2</v>
          </cell>
          <cell r="AI1150" t="str">
            <v xml:space="preserve"> </v>
          </cell>
          <cell r="AJ1150">
            <v>76.571428571428569</v>
          </cell>
          <cell r="AK1150">
            <v>2</v>
          </cell>
          <cell r="AL1150">
            <v>17.142857142857139</v>
          </cell>
          <cell r="AM1150">
            <v>4</v>
          </cell>
          <cell r="AN1150">
            <v>76.571428571428569</v>
          </cell>
          <cell r="AO1150">
            <v>2</v>
          </cell>
          <cell r="AP1150">
            <v>44242</v>
          </cell>
        </row>
        <row r="1151">
          <cell r="F1151" t="str">
            <v>00805568</v>
          </cell>
          <cell r="G1151" t="str">
            <v>Երևան</v>
          </cell>
          <cell r="H1151" t="str">
            <v>Երևան, Քանաքեռ 2-րդ փ.տուն 4</v>
          </cell>
          <cell r="I1151" t="str">
            <v>Երևան, Քանաքեռ 2-րդ փ.տուն 4</v>
          </cell>
          <cell r="J1151" t="str">
            <v>010284686</v>
          </cell>
          <cell r="K1151" t="str">
            <v>suzi.khojamiryan@gmail.com</v>
          </cell>
          <cell r="L1151" t="str">
            <v>տնօրեն</v>
          </cell>
          <cell r="M1151" t="str">
            <v>Սյուզաննա Խոջամիրյան</v>
          </cell>
          <cell r="N1151">
            <v>25</v>
          </cell>
          <cell r="O1151">
            <v>119</v>
          </cell>
          <cell r="P1151">
            <v>294</v>
          </cell>
          <cell r="Q1151">
            <v>40.476190476190474</v>
          </cell>
          <cell r="R1151">
            <v>40</v>
          </cell>
          <cell r="S1151">
            <v>125.47619047619048</v>
          </cell>
          <cell r="T1151">
            <v>1</v>
          </cell>
          <cell r="U1151">
            <v>43742</v>
          </cell>
          <cell r="V1151">
            <v>43746</v>
          </cell>
          <cell r="W1151">
            <v>3</v>
          </cell>
          <cell r="X1151" t="str">
            <v>Ստուգում ոչ պլանային /Վարչապետ</v>
          </cell>
          <cell r="Y1151" t="str">
            <v>Հավելված 25, կետեր՝ 3,5, 17,18,20,24,25,28,29,32,36,37,39</v>
          </cell>
          <cell r="Z1151">
            <v>13</v>
          </cell>
          <cell r="AA1151" t="str">
            <v xml:space="preserve"> </v>
          </cell>
          <cell r="AB1151">
            <v>2</v>
          </cell>
          <cell r="AD1151">
            <v>1</v>
          </cell>
          <cell r="AE1151">
            <v>44228</v>
          </cell>
          <cell r="AF1151">
            <v>44232</v>
          </cell>
          <cell r="AG1151">
            <v>5</v>
          </cell>
          <cell r="AH1151">
            <v>4</v>
          </cell>
          <cell r="AI1151" t="str">
            <v xml:space="preserve"> </v>
          </cell>
          <cell r="AJ1151">
            <v>97.925170068027214</v>
          </cell>
          <cell r="AK1151">
            <v>1</v>
          </cell>
          <cell r="AL1151">
            <v>27.551020408163268</v>
          </cell>
          <cell r="AM1151">
            <v>9</v>
          </cell>
          <cell r="AN1151">
            <v>97.925170068027214</v>
          </cell>
          <cell r="AO1151">
            <v>4</v>
          </cell>
          <cell r="AP1151">
            <v>44232</v>
          </cell>
        </row>
        <row r="1152">
          <cell r="F1152" t="str">
            <v>01573636</v>
          </cell>
          <cell r="G1152" t="str">
            <v>Երևան</v>
          </cell>
          <cell r="H1152" t="str">
            <v>Երևան, Աբովյան 64</v>
          </cell>
          <cell r="I1152" t="str">
            <v>Երևան, Աբովյան 64</v>
          </cell>
          <cell r="L1152" t="str">
            <v>ռեկտոր</v>
          </cell>
          <cell r="M1152" t="str">
            <v>Կ.Հարությունյան</v>
          </cell>
          <cell r="N1152">
            <v>25</v>
          </cell>
          <cell r="O1152">
            <v>73</v>
          </cell>
          <cell r="P1152">
            <v>235</v>
          </cell>
          <cell r="Q1152">
            <v>31.063829787234042</v>
          </cell>
          <cell r="R1152">
            <v>26</v>
          </cell>
          <cell r="S1152">
            <v>102.06382978723404</v>
          </cell>
          <cell r="T1152">
            <v>1</v>
          </cell>
          <cell r="U1152">
            <v>43760</v>
          </cell>
          <cell r="V1152">
            <v>43763</v>
          </cell>
          <cell r="W1152">
            <v>4</v>
          </cell>
          <cell r="X1152" t="str">
            <v>Ստուգում ոչ պլանային /Վարչապետ</v>
          </cell>
          <cell r="Y1152" t="str">
            <v>Հավելված 25, կետեր՝ 2,5, 9,17,18,19,24,25</v>
          </cell>
          <cell r="Z1152">
            <v>8</v>
          </cell>
          <cell r="AA1152" t="str">
            <v xml:space="preserve"> </v>
          </cell>
          <cell r="AB1152">
            <v>11</v>
          </cell>
          <cell r="AD1152">
            <v>1</v>
          </cell>
          <cell r="AE1152">
            <v>44228</v>
          </cell>
          <cell r="AF1152">
            <v>44232</v>
          </cell>
          <cell r="AG1152">
            <v>5</v>
          </cell>
          <cell r="AH1152">
            <v>0</v>
          </cell>
          <cell r="AI1152">
            <v>1</v>
          </cell>
          <cell r="AJ1152">
            <v>71</v>
          </cell>
          <cell r="AK1152">
            <v>1</v>
          </cell>
          <cell r="AL1152">
            <v>31.063829787234042</v>
          </cell>
          <cell r="AM1152">
            <v>8</v>
          </cell>
          <cell r="AN1152">
            <v>71</v>
          </cell>
          <cell r="AO1152">
            <v>0</v>
          </cell>
          <cell r="AP1152">
            <v>44232</v>
          </cell>
        </row>
        <row r="1153">
          <cell r="F1153" t="str">
            <v>05503548</v>
          </cell>
          <cell r="G1153" t="str">
            <v>Շիրակ</v>
          </cell>
          <cell r="H1153" t="str">
            <v xml:space="preserve">Շիրակի մարզ, ք․ Գյումրի, Սայաթ-Նովա փողոցի 4 </v>
          </cell>
          <cell r="I1153" t="str">
            <v>Շիրակի մարզ, ք․ Գյումրի, Սայաթ-Նովա փողոցի 4</v>
          </cell>
          <cell r="J1153" t="str">
            <v>0․60381010</v>
          </cell>
          <cell r="K1153" t="str">
            <v>gyumripettatron@mail.ru</v>
          </cell>
          <cell r="L1153" t="str">
            <v>տնօրեն</v>
          </cell>
          <cell r="M1153" t="str">
            <v xml:space="preserve"> Լյուդվիգ Տիգրանի Հարությունյան</v>
          </cell>
          <cell r="N1153">
            <v>25</v>
          </cell>
          <cell r="O1153">
            <v>9</v>
          </cell>
          <cell r="P1153">
            <v>320</v>
          </cell>
          <cell r="Q1153">
            <v>2.8125</v>
          </cell>
          <cell r="R1153">
            <v>40</v>
          </cell>
          <cell r="S1153">
            <v>87.8125</v>
          </cell>
          <cell r="T1153">
            <v>1</v>
          </cell>
          <cell r="U1153">
            <v>43746</v>
          </cell>
          <cell r="V1153">
            <v>43752</v>
          </cell>
          <cell r="W1153">
            <v>5</v>
          </cell>
          <cell r="X1153" t="str">
            <v>Ստուգում ոչ պլանային /Վարչապետ</v>
          </cell>
          <cell r="Y1153" t="str">
            <v>Հավելված 25, կետեր՝ 37</v>
          </cell>
          <cell r="Z1153">
            <v>1</v>
          </cell>
          <cell r="AA1153" t="str">
            <v xml:space="preserve"> </v>
          </cell>
          <cell r="AC1153">
            <v>2</v>
          </cell>
          <cell r="AD1153">
            <v>1</v>
          </cell>
          <cell r="AE1153">
            <v>44270</v>
          </cell>
          <cell r="AF1153">
            <v>44271</v>
          </cell>
          <cell r="AG1153">
            <v>2</v>
          </cell>
          <cell r="AH1153">
            <v>0</v>
          </cell>
          <cell r="AI1153">
            <v>1</v>
          </cell>
          <cell r="AJ1153">
            <v>85</v>
          </cell>
          <cell r="AK1153">
            <v>3</v>
          </cell>
          <cell r="AL1153">
            <v>2.8125</v>
          </cell>
          <cell r="AM1153">
            <v>1</v>
          </cell>
          <cell r="AN1153">
            <v>85</v>
          </cell>
          <cell r="AO1153">
            <v>0</v>
          </cell>
          <cell r="AP1153">
            <v>44271</v>
          </cell>
        </row>
        <row r="1154">
          <cell r="F1154" t="str">
            <v>02514442</v>
          </cell>
          <cell r="G1154" t="str">
            <v>Երևան</v>
          </cell>
          <cell r="H1154" t="str">
            <v>Երևան, Հանրապետության հրապարակ 4</v>
          </cell>
          <cell r="I1154" t="str">
            <v>Երևան, Հանրապետության հրապարակ 4</v>
          </cell>
          <cell r="J1154" t="str">
            <v>10284686</v>
          </cell>
          <cell r="K1154" t="str">
            <v>nano-hajihijan@mail.ru</v>
          </cell>
          <cell r="L1154" t="str">
            <v>տնօրեն</v>
          </cell>
          <cell r="M1154" t="str">
            <v>Գրիքոր Գրիգորյան</v>
          </cell>
          <cell r="N1154">
            <v>25</v>
          </cell>
          <cell r="O1154">
            <v>36</v>
          </cell>
          <cell r="P1154">
            <v>285</v>
          </cell>
          <cell r="Q1154">
            <v>12.631578947368421</v>
          </cell>
          <cell r="R1154">
            <v>40</v>
          </cell>
          <cell r="S1154">
            <v>97.631578947368425</v>
          </cell>
          <cell r="T1154">
            <v>1</v>
          </cell>
          <cell r="U1154">
            <v>43774</v>
          </cell>
          <cell r="V1154">
            <v>43776</v>
          </cell>
          <cell r="W1154">
            <v>3</v>
          </cell>
          <cell r="X1154" t="str">
            <v>Ստուգում ոչ պլանային /Վարչապետ</v>
          </cell>
          <cell r="Y1154" t="str">
            <v>Հավելված 25, կետեր՝ 1, 28,29,30</v>
          </cell>
          <cell r="Z1154">
            <v>4</v>
          </cell>
          <cell r="AA1154" t="str">
            <v xml:space="preserve"> </v>
          </cell>
          <cell r="AB1154">
            <v>2</v>
          </cell>
          <cell r="AG1154">
            <v>0</v>
          </cell>
          <cell r="AH1154"/>
          <cell r="AI1154">
            <v>1</v>
          </cell>
          <cell r="AL1154">
            <v>97.631578947368425</v>
          </cell>
          <cell r="AM1154">
            <v>4</v>
          </cell>
          <cell r="AN1154">
            <v>97.631578947368425</v>
          </cell>
          <cell r="AO1154">
            <v>4</v>
          </cell>
          <cell r="AP1154">
            <v>43776</v>
          </cell>
        </row>
        <row r="1155">
          <cell r="F1155" t="str">
            <v>04409162</v>
          </cell>
          <cell r="G1155" t="str">
            <v>Արմավիր</v>
          </cell>
          <cell r="H1155" t="str">
            <v>Արմավիրի մարզ, ք. Արմավիր Սայաթ-Նովա 23</v>
          </cell>
          <cell r="I1155" t="str">
            <v>Արմավիրի մարզ, ք. Արմավիր Սայաթ-Նովա 23</v>
          </cell>
          <cell r="J1155" t="str">
            <v>055849493</v>
          </cell>
          <cell r="L1155" t="str">
            <v>տնօրեն</v>
          </cell>
          <cell r="M1155" t="str">
            <v>Աիդա Ղազարյան</v>
          </cell>
          <cell r="N1155">
            <v>25</v>
          </cell>
          <cell r="O1155">
            <v>0</v>
          </cell>
          <cell r="P1155">
            <v>150</v>
          </cell>
          <cell r="Q1155">
            <v>0</v>
          </cell>
          <cell r="R1155">
            <v>13.5</v>
          </cell>
          <cell r="S1155">
            <v>58.5</v>
          </cell>
          <cell r="T1155">
            <v>1</v>
          </cell>
          <cell r="U1155">
            <v>43812</v>
          </cell>
          <cell r="V1155">
            <v>43815</v>
          </cell>
          <cell r="W1155">
            <v>2</v>
          </cell>
          <cell r="X1155" t="str">
            <v>Ստուգում ոչ պլանային /Վարչապետ</v>
          </cell>
          <cell r="Y1155" t="str">
            <v>Հավելված 25</v>
          </cell>
          <cell r="Z1155">
            <v>0</v>
          </cell>
          <cell r="AA1155">
            <v>1</v>
          </cell>
          <cell r="AG1155">
            <v>0</v>
          </cell>
          <cell r="AH1155"/>
          <cell r="AI1155">
            <v>1</v>
          </cell>
          <cell r="AL1155">
            <v>58.5</v>
          </cell>
          <cell r="AM1155">
            <v>0</v>
          </cell>
          <cell r="AN1155">
            <v>58.5</v>
          </cell>
          <cell r="AO1155">
            <v>0</v>
          </cell>
          <cell r="AP1155">
            <v>43815</v>
          </cell>
        </row>
        <row r="1156">
          <cell r="F1156" t="str">
            <v>02512705</v>
          </cell>
          <cell r="G1156" t="str">
            <v>Երևան</v>
          </cell>
          <cell r="H1156" t="str">
            <v>Երևան, Արգիշտի 1/1</v>
          </cell>
          <cell r="I1156" t="str">
            <v>Երևան, Արգիշտի 1/1</v>
          </cell>
          <cell r="J1156" t="str">
            <v>010568185</v>
          </cell>
          <cell r="K1156" t="str">
            <v>yhmuseum@gmail.com</v>
          </cell>
          <cell r="L1156" t="str">
            <v>տնօրեն</v>
          </cell>
          <cell r="M1156" t="str">
            <v>Արմինե Սարգսյան</v>
          </cell>
          <cell r="N1156">
            <v>25</v>
          </cell>
          <cell r="O1156">
            <v>0</v>
          </cell>
          <cell r="P1156">
            <v>365</v>
          </cell>
          <cell r="Q1156">
            <v>0</v>
          </cell>
          <cell r="R1156">
            <v>30</v>
          </cell>
          <cell r="S1156">
            <v>75</v>
          </cell>
          <cell r="T1156">
            <v>1</v>
          </cell>
          <cell r="U1156">
            <v>43787</v>
          </cell>
          <cell r="V1156">
            <v>43789</v>
          </cell>
          <cell r="W1156">
            <v>3</v>
          </cell>
          <cell r="X1156" t="str">
            <v>Ստուգում ոչ պլանային /Վարչապետ</v>
          </cell>
          <cell r="Y1156" t="str">
            <v>Հավելված 25</v>
          </cell>
          <cell r="Z1156">
            <v>0</v>
          </cell>
          <cell r="AA1156">
            <v>1</v>
          </cell>
          <cell r="AG1156">
            <v>0</v>
          </cell>
          <cell r="AH1156"/>
          <cell r="AI1156">
            <v>1</v>
          </cell>
          <cell r="AL1156">
            <v>75</v>
          </cell>
          <cell r="AM1156">
            <v>0</v>
          </cell>
          <cell r="AN1156">
            <v>75</v>
          </cell>
          <cell r="AO1156">
            <v>0</v>
          </cell>
          <cell r="AP1156">
            <v>43789</v>
          </cell>
        </row>
        <row r="1157">
          <cell r="F1157" t="str">
            <v>02510974</v>
          </cell>
          <cell r="G1157" t="str">
            <v>Երևան</v>
          </cell>
          <cell r="H1157" t="str">
            <v>Երևան, Վ.Սարգսյան 7</v>
          </cell>
          <cell r="I1157" t="str">
            <v>Երևան, Վ.Սարգսյան 7</v>
          </cell>
          <cell r="J1157" t="str">
            <v>010580101</v>
          </cell>
          <cell r="L1157" t="str">
            <v>տնօրեն</v>
          </cell>
          <cell r="M1157" t="str">
            <v>Կարապետ Շահբազյան</v>
          </cell>
          <cell r="N1157">
            <v>25</v>
          </cell>
          <cell r="O1157">
            <v>62</v>
          </cell>
          <cell r="P1157">
            <v>365</v>
          </cell>
          <cell r="Q1157">
            <v>16.986301369863014</v>
          </cell>
          <cell r="R1157">
            <v>30</v>
          </cell>
          <cell r="S1157">
            <v>91.986301369863014</v>
          </cell>
          <cell r="T1157">
            <v>1</v>
          </cell>
          <cell r="U1157">
            <v>43774</v>
          </cell>
          <cell r="V1157">
            <v>43776</v>
          </cell>
          <cell r="W1157">
            <v>3</v>
          </cell>
          <cell r="X1157" t="str">
            <v>Ստուգում ոչ պլանային /Վարչապետ</v>
          </cell>
          <cell r="Y1157" t="str">
            <v>Հավելված 25, կետեր՝ 3,9, 13,17,22,23,29</v>
          </cell>
          <cell r="Z1157">
            <v>7</v>
          </cell>
          <cell r="AA1157" t="str">
            <v xml:space="preserve"> </v>
          </cell>
          <cell r="AB1157">
            <v>16</v>
          </cell>
          <cell r="AD1157">
            <v>1</v>
          </cell>
          <cell r="AE1157">
            <v>44053</v>
          </cell>
          <cell r="AF1157">
            <v>44057</v>
          </cell>
          <cell r="AG1157">
            <v>5</v>
          </cell>
          <cell r="AH1157">
            <v>5</v>
          </cell>
          <cell r="AI1157" t="str">
            <v xml:space="preserve"> </v>
          </cell>
          <cell r="AJ1157">
            <v>88.373860182370819</v>
          </cell>
          <cell r="AK1157">
            <v>1</v>
          </cell>
          <cell r="AL1157">
            <v>3.6124411874921947</v>
          </cell>
          <cell r="AM1157">
            <v>2</v>
          </cell>
          <cell r="AN1157">
            <v>88.373860182370819</v>
          </cell>
          <cell r="AO1157">
            <v>5</v>
          </cell>
          <cell r="AP1157">
            <v>44057</v>
          </cell>
        </row>
        <row r="1158">
          <cell r="F1158" t="str">
            <v>02506317</v>
          </cell>
          <cell r="G1158" t="str">
            <v>Երևան</v>
          </cell>
          <cell r="H1158" t="str">
            <v>Երևան, Արամի 1</v>
          </cell>
          <cell r="I1158" t="str">
            <v>Երևան, Արամի 1</v>
          </cell>
          <cell r="J1158" t="str">
            <v>010580812</v>
          </cell>
          <cell r="L1158" t="str">
            <v>տնօրեն</v>
          </cell>
          <cell r="M1158" t="str">
            <v>Արման Ծատուրյան</v>
          </cell>
          <cell r="N1158">
            <v>25</v>
          </cell>
          <cell r="O1158">
            <v>45</v>
          </cell>
          <cell r="P1158">
            <v>328</v>
          </cell>
          <cell r="Q1158">
            <v>13.719512195121952</v>
          </cell>
          <cell r="R1158">
            <v>41</v>
          </cell>
          <cell r="S1158">
            <v>99.719512195121951</v>
          </cell>
          <cell r="T1158">
            <v>1</v>
          </cell>
          <cell r="U1158">
            <v>43787</v>
          </cell>
          <cell r="V1158">
            <v>43789</v>
          </cell>
          <cell r="W1158">
            <v>3</v>
          </cell>
          <cell r="X1158" t="str">
            <v>Ստուգում ոչ պլանային /Վարչապետ</v>
          </cell>
          <cell r="Y1158" t="str">
            <v>Հավելված 25, կետեր՝ 2,16, 24,28,29</v>
          </cell>
          <cell r="Z1158">
            <v>5</v>
          </cell>
          <cell r="AA1158" t="str">
            <v xml:space="preserve"> </v>
          </cell>
          <cell r="AB1158">
            <v>3</v>
          </cell>
          <cell r="AD1158">
            <v>1</v>
          </cell>
          <cell r="AE1158">
            <v>44053</v>
          </cell>
          <cell r="AF1158">
            <v>44057</v>
          </cell>
          <cell r="AG1158">
            <v>5</v>
          </cell>
          <cell r="AH1158">
            <v>3</v>
          </cell>
          <cell r="AI1158" t="str">
            <v xml:space="preserve"> </v>
          </cell>
          <cell r="AJ1158">
            <v>93.238605898123325</v>
          </cell>
          <cell r="AK1158">
            <v>1</v>
          </cell>
          <cell r="AL1158">
            <v>6.4809062969986257</v>
          </cell>
          <cell r="AM1158">
            <v>2</v>
          </cell>
          <cell r="AN1158">
            <v>93.238605898123325</v>
          </cell>
          <cell r="AO1158">
            <v>3</v>
          </cell>
          <cell r="AP1158">
            <v>44057</v>
          </cell>
        </row>
        <row r="1159">
          <cell r="F1159" t="str">
            <v>01802388</v>
          </cell>
          <cell r="G1159" t="str">
            <v xml:space="preserve">Երևան </v>
          </cell>
          <cell r="H1159" t="str">
            <v>Ծովակալ Իասկովի պող․ 2</v>
          </cell>
          <cell r="I1159" t="str">
            <v>Երևան, Ծովակալ Իասկովի պող․ 2</v>
          </cell>
          <cell r="J1159" t="str">
            <v>010510-100</v>
          </cell>
          <cell r="K1159"/>
          <cell r="L1159" t="str">
            <v xml:space="preserve">գործադիր տնօրեն </v>
          </cell>
          <cell r="M1159" t="str">
            <v xml:space="preserve">Սերյոժա Սյոմիկի Խաչատրյան </v>
          </cell>
          <cell r="N1159" t="str">
            <v>8, 12, 22</v>
          </cell>
          <cell r="O1159">
            <v>56</v>
          </cell>
          <cell r="P1159">
            <v>299</v>
          </cell>
          <cell r="Q1159">
            <v>18.729096989966553</v>
          </cell>
          <cell r="R1159">
            <v>39</v>
          </cell>
          <cell r="S1159">
            <v>107.72909698996655</v>
          </cell>
          <cell r="T1159">
            <v>1</v>
          </cell>
          <cell r="U1159">
            <v>44326</v>
          </cell>
          <cell r="V1159">
            <v>44328</v>
          </cell>
          <cell r="W1159">
            <v>3</v>
          </cell>
          <cell r="X1159" t="str">
            <v>Ստուգում պլանային</v>
          </cell>
          <cell r="Y1159" t="str">
            <v>Հավելված 8, կետեր՝ 4, 10, 14, 18, 19, 26, 29, 30, 31, 32, 35, 36, 38, 39, 41 / Հավելված 12, կետեր՝ 8, 18, 27, 30, 34, 36 / Հավելված 22, կետեր՝ 5, 12, 23, 30, 32, 34, 36,</v>
          </cell>
          <cell r="Z1159">
            <v>28</v>
          </cell>
          <cell r="AA1159" t="str">
            <v xml:space="preserve"> </v>
          </cell>
          <cell r="AB1159" t="str">
            <v>ԷՀ/551-2021</v>
          </cell>
          <cell r="AC1159">
            <v>1</v>
          </cell>
          <cell r="AE1159"/>
          <cell r="AF1159"/>
          <cell r="AG1159">
            <v>0</v>
          </cell>
          <cell r="AH1159"/>
          <cell r="AI1159">
            <v>1</v>
          </cell>
          <cell r="AJ1159"/>
          <cell r="AK1159"/>
          <cell r="AL1159">
            <v>107.72909698996655</v>
          </cell>
          <cell r="AM1159">
            <v>28</v>
          </cell>
          <cell r="AN1159">
            <v>107.72909698996655</v>
          </cell>
          <cell r="AO1159">
            <v>28</v>
          </cell>
          <cell r="AP1159">
            <v>44328</v>
          </cell>
        </row>
        <row r="1160">
          <cell r="F1160" t="str">
            <v>01808789</v>
          </cell>
          <cell r="G1160" t="str">
            <v>Երևան</v>
          </cell>
          <cell r="H1160" t="str">
            <v>ք.Երևան, Ե.Կողբացու փող. 30 շենք</v>
          </cell>
          <cell r="I1160" t="str">
            <v>ք.Երևան, Վախթանգովի 2/2</v>
          </cell>
          <cell r="J1160" t="str">
            <v>010 58 28 84</v>
          </cell>
          <cell r="L1160" t="str">
            <v>տեխնիկական և հրդեհային անվտանգության պատասխանատու</v>
          </cell>
          <cell r="M1160" t="str">
            <v>Նվեր Հովսեփյան</v>
          </cell>
          <cell r="N1160">
            <v>14</v>
          </cell>
          <cell r="O1160">
            <v>50</v>
          </cell>
          <cell r="P1160">
            <v>144</v>
          </cell>
          <cell r="Q1160">
            <v>34.722222222222221</v>
          </cell>
          <cell r="R1160">
            <v>23</v>
          </cell>
          <cell r="S1160">
            <v>107.72222222222223</v>
          </cell>
          <cell r="T1160">
            <v>1</v>
          </cell>
          <cell r="U1160">
            <v>43878</v>
          </cell>
          <cell r="V1160">
            <v>43879</v>
          </cell>
          <cell r="W1160">
            <v>2</v>
          </cell>
          <cell r="X1160" t="str">
            <v>Ստուգում պլանային</v>
          </cell>
          <cell r="Y1160" t="str">
            <v>Հավելված 14, կետեր 1,6,7,8,10</v>
          </cell>
          <cell r="Z1160">
            <v>5</v>
          </cell>
          <cell r="AA1160" t="str">
            <v xml:space="preserve"> </v>
          </cell>
          <cell r="AB1160" t="str">
            <v>141-Ա</v>
          </cell>
          <cell r="AC1160">
            <v>2</v>
          </cell>
          <cell r="AG1160">
            <v>0</v>
          </cell>
          <cell r="AI1160">
            <v>1</v>
          </cell>
          <cell r="AL1160">
            <v>107.72222222222223</v>
          </cell>
          <cell r="AM1160">
            <v>5</v>
          </cell>
          <cell r="AN1160">
            <v>107.72222222222223</v>
          </cell>
          <cell r="AO1160">
            <v>5</v>
          </cell>
          <cell r="AP1160">
            <v>43879</v>
          </cell>
        </row>
        <row r="1161">
          <cell r="F1161" t="str">
            <v>09700228</v>
          </cell>
          <cell r="G1161" t="str">
            <v>Սյունիք</v>
          </cell>
          <cell r="H1161" t="str">
            <v>Մեղրի ,Գործարանային 89</v>
          </cell>
          <cell r="I1161" t="str">
            <v>Սյունիքի մարզ, Մեղրի ,Գործարանային 89</v>
          </cell>
          <cell r="L1161" t="str">
            <v>Տնօրեն</v>
          </cell>
          <cell r="M1161" t="str">
            <v>Ազատ Գասպարյան</v>
          </cell>
          <cell r="N1161">
            <v>26</v>
          </cell>
          <cell r="O1161">
            <v>37</v>
          </cell>
          <cell r="P1161">
            <v>178</v>
          </cell>
          <cell r="Q1161">
            <v>20.786516853932586</v>
          </cell>
          <cell r="R1161">
            <v>21</v>
          </cell>
          <cell r="S1161">
            <v>91.786516853932582</v>
          </cell>
          <cell r="T1161">
            <v>1</v>
          </cell>
          <cell r="U1161">
            <v>44005</v>
          </cell>
          <cell r="V1161">
            <v>44006</v>
          </cell>
          <cell r="W1161">
            <v>2</v>
          </cell>
          <cell r="X1161" t="str">
            <v>Ստուգում պլանային</v>
          </cell>
          <cell r="Y1161" t="str">
            <v>Հավելված 26, կետեր՝ 1, 6,21,38</v>
          </cell>
          <cell r="Z1161">
            <v>4</v>
          </cell>
          <cell r="AA1161" t="str">
            <v xml:space="preserve"> </v>
          </cell>
          <cell r="AB1161" t="str">
            <v>(Հ)368-Ա</v>
          </cell>
          <cell r="AC1161">
            <v>1</v>
          </cell>
          <cell r="AG1161">
            <v>0</v>
          </cell>
          <cell r="AH1161"/>
          <cell r="AI1161">
            <v>1</v>
          </cell>
          <cell r="AL1161">
            <v>91.786516853932582</v>
          </cell>
          <cell r="AM1161">
            <v>4</v>
          </cell>
          <cell r="AN1161">
            <v>91.786516853932582</v>
          </cell>
          <cell r="AO1161">
            <v>4</v>
          </cell>
          <cell r="AP1161">
            <v>44006</v>
          </cell>
        </row>
        <row r="1162">
          <cell r="F1162" t="str">
            <v>01840676</v>
          </cell>
          <cell r="G1162" t="str">
            <v xml:space="preserve">Երևան </v>
          </cell>
          <cell r="H1162" t="str">
            <v>Շարուրի փող․, 27/2 բն․58</v>
          </cell>
          <cell r="I1162" t="str">
            <v>Երևան, Բ․ Մուրադյան 3/68</v>
          </cell>
          <cell r="L1162" t="str">
            <v xml:space="preserve">տնօրեն </v>
          </cell>
          <cell r="M1162" t="str">
            <v>Գրիգորյան Գրիգոր Սերոպի</v>
          </cell>
          <cell r="N1162" t="str">
            <v>8, 10</v>
          </cell>
          <cell r="O1162">
            <v>64</v>
          </cell>
          <cell r="P1162">
            <v>145</v>
          </cell>
          <cell r="Q1162">
            <v>44.137931034482762</v>
          </cell>
          <cell r="R1162">
            <v>13.5</v>
          </cell>
          <cell r="S1162">
            <v>107.63793103448276</v>
          </cell>
          <cell r="T1162">
            <v>1</v>
          </cell>
          <cell r="U1162">
            <v>44516</v>
          </cell>
          <cell r="V1162">
            <v>44518</v>
          </cell>
          <cell r="W1162">
            <v>3</v>
          </cell>
          <cell r="X1162" t="str">
            <v>Ստուգում ոչ պլանային /գրություն</v>
          </cell>
          <cell r="Y1162" t="str">
            <v>Հավելված 8, կետեր՝ 8, 10, 12, 14, 18, 19, 25, 26, 30, 40, 42, 43 / Հավելված 10, կետեր՝ 4, 10, 16, 24, 40, 42, 43</v>
          </cell>
          <cell r="Z1162">
            <v>19</v>
          </cell>
          <cell r="AA1162" t="str">
            <v xml:space="preserve"> </v>
          </cell>
          <cell r="AB1162" t="str">
            <v>Հ/1603</v>
          </cell>
          <cell r="AC1162">
            <v>2</v>
          </cell>
          <cell r="AG1162">
            <v>0</v>
          </cell>
          <cell r="AI1162">
            <v>1</v>
          </cell>
          <cell r="AL1162">
            <v>107.63793103448276</v>
          </cell>
          <cell r="AM1162">
            <v>19</v>
          </cell>
          <cell r="AN1162">
            <v>107.63793103448276</v>
          </cell>
          <cell r="AO1162">
            <v>19</v>
          </cell>
          <cell r="AP1162">
            <v>44518</v>
          </cell>
        </row>
        <row r="1163">
          <cell r="F1163" t="str">
            <v>06923953</v>
          </cell>
          <cell r="G1163" t="str">
            <v>Լոռի</v>
          </cell>
          <cell r="H1163" t="str">
            <v>ՀՀ Լոռու մարզ, ք․Վանաձոր, 
Հյուսիսային փողոց 8</v>
          </cell>
          <cell r="I1163" t="str">
            <v>Լոռու մարզ, ք․Վանաձոր, 
Հյուսիսային փողոց 8</v>
          </cell>
          <cell r="J1163">
            <v>91212378</v>
          </cell>
          <cell r="L1163" t="str">
            <v>տնօրեն</v>
          </cell>
          <cell r="M1163" t="str">
            <v>Սանասար Գրիգորյան Շավարշի</v>
          </cell>
          <cell r="N1163">
            <v>26</v>
          </cell>
          <cell r="O1163">
            <v>105</v>
          </cell>
          <cell r="P1163">
            <v>267</v>
          </cell>
          <cell r="Q1163">
            <v>39.325842696629216</v>
          </cell>
          <cell r="R1163">
            <v>33</v>
          </cell>
          <cell r="S1163">
            <v>122.32584269662922</v>
          </cell>
          <cell r="T1163">
            <v>1</v>
          </cell>
          <cell r="U1163">
            <v>44057</v>
          </cell>
          <cell r="V1163">
            <v>44057</v>
          </cell>
          <cell r="W1163">
            <v>1</v>
          </cell>
          <cell r="X1163" t="str">
            <v>Ստուգում ոչ պլանային /Վարչապետ</v>
          </cell>
          <cell r="Y1163" t="str">
            <v xml:space="preserve">Հավելված 26, կետեր՝ 1, 6, 7, 11, 14, 24,  34, 37, 38, 41, 42 </v>
          </cell>
          <cell r="Z1163">
            <v>11</v>
          </cell>
          <cell r="AA1163" t="str">
            <v xml:space="preserve"> </v>
          </cell>
          <cell r="AB1163" t="str">
            <v>(Հ)681-Ա-19</v>
          </cell>
          <cell r="AC1163">
            <v>2</v>
          </cell>
          <cell r="AD1163">
            <v>2</v>
          </cell>
          <cell r="AE1163">
            <v>44721</v>
          </cell>
          <cell r="AF1163">
            <v>44721</v>
          </cell>
          <cell r="AG1163">
            <v>1</v>
          </cell>
          <cell r="AH1163">
            <v>0</v>
          </cell>
          <cell r="AI1163">
            <v>1</v>
          </cell>
          <cell r="AJ1163">
            <v>83</v>
          </cell>
          <cell r="AK1163">
            <v>2</v>
          </cell>
          <cell r="AL1163">
            <v>39.325842696629223</v>
          </cell>
          <cell r="AM1163">
            <v>11</v>
          </cell>
          <cell r="AN1163">
            <v>83</v>
          </cell>
          <cell r="AO1163">
            <v>0</v>
          </cell>
          <cell r="AP1163">
            <v>44721</v>
          </cell>
        </row>
        <row r="1164">
          <cell r="F1164" t="str">
            <v>04108158</v>
          </cell>
          <cell r="G1164" t="str">
            <v>Արարատ</v>
          </cell>
          <cell r="H1164" t="str">
            <v>Արարատի մարզ, ք․Արարատ, Շահումյան 5</v>
          </cell>
          <cell r="I1164" t="str">
            <v>Արարատի մարզ, ք․Արարատ, Շահումյան 5</v>
          </cell>
          <cell r="J1164" t="str">
            <v>094839901</v>
          </cell>
          <cell r="L1164" t="str">
            <v>տնօրեն</v>
          </cell>
          <cell r="M1164" t="str">
            <v>Բաբկեն Ալեքսանյան Էդիկի</v>
          </cell>
          <cell r="N1164">
            <v>26</v>
          </cell>
          <cell r="O1164">
            <v>86</v>
          </cell>
          <cell r="P1164">
            <v>228</v>
          </cell>
          <cell r="Q1164">
            <v>37.719298245614034</v>
          </cell>
          <cell r="R1164">
            <v>20</v>
          </cell>
          <cell r="S1164">
            <v>107.71929824561403</v>
          </cell>
          <cell r="T1164">
            <v>1</v>
          </cell>
          <cell r="U1164">
            <v>44097</v>
          </cell>
          <cell r="V1164">
            <v>44099</v>
          </cell>
          <cell r="W1164">
            <v>3</v>
          </cell>
          <cell r="X1164" t="str">
            <v>Ստուգում ոչ պլանային /Վարչապետ</v>
          </cell>
          <cell r="Y1164" t="str">
            <v>Հավելված 26, կետեր՝ 5,6,7,8, 25, 34, 38,39,40</v>
          </cell>
          <cell r="Z1164">
            <v>9</v>
          </cell>
          <cell r="AA1164" t="str">
            <v xml:space="preserve"> </v>
          </cell>
          <cell r="AB1164" t="str">
            <v>(Հ) 802-Ա</v>
          </cell>
          <cell r="AC1164">
            <v>2</v>
          </cell>
          <cell r="AD1164">
            <v>1</v>
          </cell>
          <cell r="AE1164">
            <v>44529</v>
          </cell>
          <cell r="AF1164">
            <v>44529</v>
          </cell>
          <cell r="AG1164">
            <v>1</v>
          </cell>
          <cell r="AH1164">
            <v>0</v>
          </cell>
          <cell r="AI1164">
            <v>1</v>
          </cell>
          <cell r="AJ1164">
            <v>70</v>
          </cell>
          <cell r="AK1164">
            <v>1</v>
          </cell>
          <cell r="AL1164">
            <v>37.719298245614027</v>
          </cell>
          <cell r="AM1164">
            <v>9</v>
          </cell>
          <cell r="AN1164">
            <v>70</v>
          </cell>
          <cell r="AO1164">
            <v>0</v>
          </cell>
          <cell r="AP1164">
            <v>44529</v>
          </cell>
        </row>
        <row r="1165">
          <cell r="F1165" t="str">
            <v>02500164</v>
          </cell>
          <cell r="G1165" t="str">
            <v xml:space="preserve">Երևան </v>
          </cell>
          <cell r="H1165" t="str">
            <v xml:space="preserve">Հյուսիսային պող․, 1,   տարածք 18 </v>
          </cell>
          <cell r="I1165" t="str">
            <v>Երևան, Չարենցի փող․,  24</v>
          </cell>
          <cell r="L1165" t="str">
            <v xml:space="preserve">տնօրեն </v>
          </cell>
          <cell r="M1165" t="str">
            <v>Արա Ռաֆիկի Մկրտչյան</v>
          </cell>
          <cell r="N1165" t="str">
            <v>8, 10</v>
          </cell>
          <cell r="O1165">
            <v>65</v>
          </cell>
          <cell r="P1165">
            <v>281</v>
          </cell>
          <cell r="Q1165">
            <v>23.131672597864767</v>
          </cell>
          <cell r="R1165">
            <v>34.5</v>
          </cell>
          <cell r="S1165">
            <v>107.63167259786476</v>
          </cell>
          <cell r="T1165">
            <v>1</v>
          </cell>
          <cell r="U1165">
            <v>44411</v>
          </cell>
          <cell r="V1165">
            <v>44425</v>
          </cell>
          <cell r="W1165">
            <v>11</v>
          </cell>
          <cell r="X1165" t="str">
            <v>Ստուգում պլանային</v>
          </cell>
          <cell r="Y1165" t="str">
            <v>Հավելված 8, կետեր՝ 10, 14, 32, 38, 40, 41 / Հավելված 10, կետեր՝ 30, 33, 37, 38, 40, 41, 42</v>
          </cell>
          <cell r="Z1165">
            <v>13</v>
          </cell>
          <cell r="AA1165" t="str">
            <v xml:space="preserve"> </v>
          </cell>
          <cell r="AB1165" t="str">
            <v>Հ/1018-2021-Ա</v>
          </cell>
          <cell r="AC1165">
            <v>2</v>
          </cell>
          <cell r="AG1165">
            <v>0</v>
          </cell>
          <cell r="AI1165">
            <v>1</v>
          </cell>
          <cell r="AL1165">
            <v>107.63167259786476</v>
          </cell>
          <cell r="AM1165">
            <v>13</v>
          </cell>
          <cell r="AN1165">
            <v>107.63167259786476</v>
          </cell>
          <cell r="AO1165">
            <v>13</v>
          </cell>
          <cell r="AP1165">
            <v>44425</v>
          </cell>
        </row>
        <row r="1166">
          <cell r="F1166" t="str">
            <v>01520882</v>
          </cell>
          <cell r="G1166" t="str">
            <v>Արմավիր</v>
          </cell>
          <cell r="H1166" t="str">
            <v>Արմավիրի մարզ գ․ Նորապատ</v>
          </cell>
          <cell r="I1166" t="str">
            <v>Արմավիրի մարզ գ․ Նորապատ</v>
          </cell>
          <cell r="J1166" t="str">
            <v>093-987-107</v>
          </cell>
          <cell r="L1166" t="str">
            <v xml:space="preserve">Մասնաճյուղի պետ </v>
          </cell>
          <cell r="M1166" t="str">
            <v xml:space="preserve">Էդուարդ Խաչատրյան </v>
          </cell>
          <cell r="N1166">
            <v>26</v>
          </cell>
          <cell r="O1166">
            <v>38</v>
          </cell>
          <cell r="P1166">
            <v>230</v>
          </cell>
          <cell r="Q1166">
            <v>16.521739130434781</v>
          </cell>
          <cell r="R1166">
            <v>24.5</v>
          </cell>
          <cell r="S1166">
            <v>91.021739130434781</v>
          </cell>
          <cell r="T1166">
            <v>1</v>
          </cell>
          <cell r="U1166">
            <v>44078</v>
          </cell>
          <cell r="V1166">
            <v>44081</v>
          </cell>
          <cell r="W1166">
            <v>2</v>
          </cell>
          <cell r="X1166" t="str">
            <v>Ստուգում ոչ պլանային /Վարչապետ</v>
          </cell>
          <cell r="Y1166" t="str">
            <v>Հավելված 26, կետեր 1.34.38.39</v>
          </cell>
          <cell r="Z1166">
            <v>4</v>
          </cell>
          <cell r="AA1166" t="str">
            <v xml:space="preserve"> </v>
          </cell>
          <cell r="AB1166" t="str">
            <v>749Ա</v>
          </cell>
          <cell r="AC1166">
            <v>2</v>
          </cell>
          <cell r="AD1166">
            <v>1</v>
          </cell>
          <cell r="AE1166">
            <v>44266</v>
          </cell>
          <cell r="AF1166">
            <v>44266</v>
          </cell>
          <cell r="AG1166">
            <v>1</v>
          </cell>
          <cell r="AH1166">
            <v>4</v>
          </cell>
          <cell r="AI1166" t="str">
            <v xml:space="preserve"> </v>
          </cell>
          <cell r="AJ1166">
            <v>91.021739130434781</v>
          </cell>
          <cell r="AK1166">
            <v>2</v>
          </cell>
          <cell r="AL1166">
            <v>0</v>
          </cell>
          <cell r="AM1166">
            <v>0</v>
          </cell>
          <cell r="AN1166">
            <v>91.021739130434781</v>
          </cell>
          <cell r="AO1166">
            <v>4</v>
          </cell>
          <cell r="AP1166">
            <v>44266</v>
          </cell>
        </row>
        <row r="1167">
          <cell r="F1167" t="str">
            <v>01520882</v>
          </cell>
          <cell r="G1167" t="str">
            <v>Արմավիր</v>
          </cell>
          <cell r="H1167" t="str">
            <v>Արմավիրի մարզ գ․ Լեռնագոգ</v>
          </cell>
          <cell r="I1167" t="str">
            <v>Արմավիրի մարզ գ․ Լեռնագոգ</v>
          </cell>
          <cell r="J1167" t="str">
            <v>093-987-076</v>
          </cell>
          <cell r="L1167" t="str">
            <v xml:space="preserve">Մասնաճյուղի պետ </v>
          </cell>
          <cell r="M1167" t="str">
            <v>Վահրամ Փափազյան</v>
          </cell>
          <cell r="N1167">
            <v>26</v>
          </cell>
          <cell r="O1167">
            <v>47</v>
          </cell>
          <cell r="P1167">
            <v>230</v>
          </cell>
          <cell r="Q1167">
            <v>20.434782608695652</v>
          </cell>
          <cell r="R1167">
            <v>27</v>
          </cell>
          <cell r="S1167">
            <v>97.434782608695656</v>
          </cell>
          <cell r="T1167">
            <v>1</v>
          </cell>
          <cell r="U1167">
            <v>44082</v>
          </cell>
          <cell r="V1167">
            <v>44085</v>
          </cell>
          <cell r="W1167">
            <v>4</v>
          </cell>
          <cell r="X1167" t="str">
            <v>Ստուգում ոչ պլանային /Վարչապետ</v>
          </cell>
          <cell r="Y1167" t="str">
            <v>Հավելված 26, կետեր 1.34.38.39.40</v>
          </cell>
          <cell r="Z1167">
            <v>5</v>
          </cell>
          <cell r="AA1167" t="str">
            <v xml:space="preserve"> </v>
          </cell>
          <cell r="AB1167" t="str">
            <v>750Ա</v>
          </cell>
          <cell r="AC1167">
            <v>2</v>
          </cell>
          <cell r="AD1167">
            <v>1</v>
          </cell>
          <cell r="AE1167">
            <v>44266</v>
          </cell>
          <cell r="AF1167">
            <v>44266</v>
          </cell>
          <cell r="AG1167">
            <v>1</v>
          </cell>
          <cell r="AH1167">
            <v>5</v>
          </cell>
          <cell r="AI1167" t="str">
            <v xml:space="preserve"> </v>
          </cell>
          <cell r="AJ1167">
            <v>97.434782608695656</v>
          </cell>
          <cell r="AK1167">
            <v>2</v>
          </cell>
          <cell r="AL1167">
            <v>0</v>
          </cell>
          <cell r="AM1167">
            <v>0</v>
          </cell>
          <cell r="AN1167">
            <v>97.434782608695656</v>
          </cell>
          <cell r="AO1167">
            <v>5</v>
          </cell>
          <cell r="AP1167">
            <v>44266</v>
          </cell>
        </row>
        <row r="1168">
          <cell r="F1168" t="str">
            <v>01520882</v>
          </cell>
          <cell r="G1168" t="str">
            <v>Տավուշ</v>
          </cell>
          <cell r="H1168" t="str">
            <v>ՀՀ ք․ Երևան Զ․ Քանաքեռցու 166/1 բ բն․ 11</v>
          </cell>
          <cell r="I1168" t="str">
            <v>ՀՀ Տավուշի մարզ, ք․ Դիլիջան, Դիլիջան -110 ԵԿ</v>
          </cell>
          <cell r="L1168" t="str">
            <v xml:space="preserve">գլխավոր ճարտարագետ </v>
          </cell>
          <cell r="M1168" t="str">
            <v>Սամվել Ալիխանյան</v>
          </cell>
          <cell r="N1168">
            <v>26</v>
          </cell>
          <cell r="O1168">
            <v>30</v>
          </cell>
          <cell r="P1168">
            <v>369</v>
          </cell>
          <cell r="Q1168">
            <v>8.1300813008130071</v>
          </cell>
          <cell r="R1168">
            <v>17.5</v>
          </cell>
          <cell r="S1168">
            <v>75.630081300813004</v>
          </cell>
          <cell r="T1168">
            <v>1</v>
          </cell>
          <cell r="U1168">
            <v>44069</v>
          </cell>
          <cell r="V1168">
            <v>44069</v>
          </cell>
          <cell r="W1168">
            <v>1</v>
          </cell>
          <cell r="X1168" t="str">
            <v>Ստուգում ոչ պլանային /Վարչապետ</v>
          </cell>
          <cell r="Y1168" t="str">
            <v>Հավելված 26, կետեր՝ 13, 34, 44</v>
          </cell>
          <cell r="Z1168">
            <v>3</v>
          </cell>
          <cell r="AA1168" t="str">
            <v xml:space="preserve"> </v>
          </cell>
          <cell r="AB1168" t="str">
            <v>754-Ա</v>
          </cell>
          <cell r="AC1168">
            <v>2</v>
          </cell>
          <cell r="AD1168">
            <v>1</v>
          </cell>
          <cell r="AE1168">
            <v>44692</v>
          </cell>
          <cell r="AF1168">
            <v>44694</v>
          </cell>
          <cell r="AG1168">
            <v>3</v>
          </cell>
          <cell r="AH1168">
            <v>1</v>
          </cell>
          <cell r="AI1168" t="str">
            <v xml:space="preserve"> </v>
          </cell>
          <cell r="AJ1168">
            <v>70.210027100271006</v>
          </cell>
          <cell r="AK1168">
            <v>2</v>
          </cell>
          <cell r="AL1168">
            <v>5.4200542005419976</v>
          </cell>
          <cell r="AM1168">
            <v>2</v>
          </cell>
          <cell r="AN1168">
            <v>70.210027100271006</v>
          </cell>
          <cell r="AO1168">
            <v>1</v>
          </cell>
          <cell r="AP1168">
            <v>44694</v>
          </cell>
        </row>
        <row r="1169">
          <cell r="F1169" t="str">
            <v>01520882</v>
          </cell>
          <cell r="G1169" t="str">
            <v>Տավուշ</v>
          </cell>
          <cell r="H1169" t="str">
            <v>ՀՀ ք․ Երևան Զ․ Քանաքեռցու 166/1 բ բն․ 11</v>
          </cell>
          <cell r="I1169" t="str">
            <v>ՀՀ Տավուշի մարզ, ք․ Բերդ, Բերդ -110 ԵԿ</v>
          </cell>
          <cell r="L1169" t="str">
            <v xml:space="preserve">գլխավոր ճարտարագետ </v>
          </cell>
          <cell r="M1169" t="str">
            <v>Սամվել Ալիխանյան</v>
          </cell>
          <cell r="N1169">
            <v>26</v>
          </cell>
          <cell r="O1169">
            <v>20</v>
          </cell>
          <cell r="P1169">
            <v>379</v>
          </cell>
          <cell r="Q1169">
            <v>5.2770448548812663</v>
          </cell>
          <cell r="R1169">
            <v>17.5</v>
          </cell>
          <cell r="S1169">
            <v>72.777044854881268</v>
          </cell>
          <cell r="T1169">
            <v>1</v>
          </cell>
          <cell r="U1169">
            <v>44075</v>
          </cell>
          <cell r="V1169">
            <v>44075</v>
          </cell>
          <cell r="W1169">
            <v>1</v>
          </cell>
          <cell r="X1169" t="str">
            <v>Ստուգում ոչ պլանային /Վարչապետ</v>
          </cell>
          <cell r="Y1169" t="str">
            <v>Հավելված 26, կետեր՝  34, 44</v>
          </cell>
          <cell r="Z1169">
            <v>2</v>
          </cell>
          <cell r="AA1169" t="str">
            <v xml:space="preserve"> </v>
          </cell>
          <cell r="AB1169" t="str">
            <v>752-Ա</v>
          </cell>
          <cell r="AC1169">
            <v>2</v>
          </cell>
          <cell r="AD1169">
            <v>1</v>
          </cell>
          <cell r="AE1169">
            <v>44692</v>
          </cell>
          <cell r="AF1169">
            <v>44694</v>
          </cell>
          <cell r="AG1169">
            <v>3</v>
          </cell>
          <cell r="AH1169">
            <v>1</v>
          </cell>
          <cell r="AI1169" t="str">
            <v xml:space="preserve"> </v>
          </cell>
          <cell r="AJ1169">
            <v>70.138522427440634</v>
          </cell>
          <cell r="AK1169">
            <v>2</v>
          </cell>
          <cell r="AL1169">
            <v>2.638522427440634</v>
          </cell>
          <cell r="AM1169">
            <v>1</v>
          </cell>
          <cell r="AN1169">
            <v>70.138522427440634</v>
          </cell>
          <cell r="AO1169">
            <v>1</v>
          </cell>
          <cell r="AP1169">
            <v>44694</v>
          </cell>
        </row>
        <row r="1170">
          <cell r="F1170" t="str">
            <v>01520882</v>
          </cell>
          <cell r="G1170" t="str">
            <v>Տավուշ</v>
          </cell>
          <cell r="H1170" t="str">
            <v>ՀՀ ք․ Երևան Զ․ Քանաքեռցու 166/1 բ բն․ 11</v>
          </cell>
          <cell r="I1170" t="str">
            <v>ՀՀ Տավուշի մարզ, ք․ Նոյեմբերյան, Այրում համայնք, Նոյեմբերյան -110 ԵԿ</v>
          </cell>
          <cell r="L1170" t="str">
            <v xml:space="preserve">գլխավոր ճարտարագետ </v>
          </cell>
          <cell r="M1170" t="str">
            <v>Սամվել Ալիխանյան</v>
          </cell>
          <cell r="N1170">
            <v>26</v>
          </cell>
          <cell r="O1170">
            <v>20</v>
          </cell>
          <cell r="P1170">
            <v>379</v>
          </cell>
          <cell r="Q1170">
            <v>5.2770448548812663</v>
          </cell>
          <cell r="R1170">
            <v>17.5</v>
          </cell>
          <cell r="S1170">
            <v>72.777044854881268</v>
          </cell>
          <cell r="T1170">
            <v>1</v>
          </cell>
          <cell r="U1170">
            <v>44077</v>
          </cell>
          <cell r="V1170">
            <v>44077</v>
          </cell>
          <cell r="W1170">
            <v>1</v>
          </cell>
          <cell r="X1170" t="str">
            <v>Ստուգում ոչ պլանային /Վարչապետ</v>
          </cell>
          <cell r="Y1170" t="str">
            <v>Հավելված՝ 26, կետեր՝  34, 44</v>
          </cell>
          <cell r="Z1170">
            <v>2</v>
          </cell>
          <cell r="AA1170" t="str">
            <v xml:space="preserve"> </v>
          </cell>
          <cell r="AB1170" t="str">
            <v>753-Ա</v>
          </cell>
          <cell r="AC1170">
            <v>2</v>
          </cell>
          <cell r="AD1170">
            <v>1</v>
          </cell>
          <cell r="AE1170">
            <v>44678</v>
          </cell>
          <cell r="AF1170">
            <v>44678</v>
          </cell>
          <cell r="AG1170">
            <v>1</v>
          </cell>
          <cell r="AH1170">
            <v>1</v>
          </cell>
          <cell r="AI1170" t="str">
            <v xml:space="preserve"> </v>
          </cell>
          <cell r="AJ1170">
            <v>70.138522427440634</v>
          </cell>
          <cell r="AK1170">
            <v>2</v>
          </cell>
          <cell r="AL1170">
            <v>2.638522427440634</v>
          </cell>
          <cell r="AM1170">
            <v>1</v>
          </cell>
          <cell r="AN1170">
            <v>70.138522427440634</v>
          </cell>
          <cell r="AO1170">
            <v>1</v>
          </cell>
          <cell r="AP1170">
            <v>44678</v>
          </cell>
        </row>
        <row r="1171">
          <cell r="F1171" t="str">
            <v>01520882</v>
          </cell>
          <cell r="G1171" t="str">
            <v>Տավուշ</v>
          </cell>
          <cell r="H1171" t="str">
            <v>ՀՀ ք․ Երևան Զ․ Քանաքեռցու 166/1 բ բն․ 11</v>
          </cell>
          <cell r="I1171" t="str">
            <v>ՀՀ Տավուշի մարզ, ք․ Իջևան Վասիլյան 8</v>
          </cell>
          <cell r="L1171" t="str">
            <v xml:space="preserve">գլխավոր ճարտարագետ </v>
          </cell>
          <cell r="M1171" t="str">
            <v>Սամվել Ալիխանյան</v>
          </cell>
          <cell r="N1171">
            <v>26</v>
          </cell>
          <cell r="O1171">
            <v>20</v>
          </cell>
          <cell r="P1171">
            <v>379</v>
          </cell>
          <cell r="Q1171">
            <v>5.2770448548812663</v>
          </cell>
          <cell r="R1171">
            <v>13.5</v>
          </cell>
          <cell r="S1171">
            <v>68.777044854881268</v>
          </cell>
          <cell r="T1171">
            <v>1</v>
          </cell>
          <cell r="U1171">
            <v>44068</v>
          </cell>
          <cell r="V1171">
            <v>44068</v>
          </cell>
          <cell r="W1171">
            <v>1</v>
          </cell>
          <cell r="X1171" t="str">
            <v>Ստուգում ոչ պլանային /Վարչապետ</v>
          </cell>
          <cell r="Y1171" t="str">
            <v>Հավելված՝ 26, կետեր՝  13, 44</v>
          </cell>
          <cell r="Z1171">
            <v>2</v>
          </cell>
          <cell r="AA1171" t="str">
            <v xml:space="preserve"> </v>
          </cell>
          <cell r="AB1171" t="str">
            <v>755-Ա</v>
          </cell>
          <cell r="AC1171">
            <v>2</v>
          </cell>
          <cell r="AD1171">
            <v>1</v>
          </cell>
          <cell r="AE1171">
            <v>44692</v>
          </cell>
          <cell r="AF1171">
            <v>44694</v>
          </cell>
          <cell r="AG1171">
            <v>3</v>
          </cell>
          <cell r="AH1171">
            <v>0</v>
          </cell>
          <cell r="AI1171">
            <v>1</v>
          </cell>
          <cell r="AJ1171">
            <v>63.5</v>
          </cell>
          <cell r="AK1171">
            <v>2</v>
          </cell>
          <cell r="AL1171">
            <v>5.2770448548812681</v>
          </cell>
          <cell r="AM1171">
            <v>2</v>
          </cell>
          <cell r="AN1171">
            <v>63.5</v>
          </cell>
          <cell r="AO1171">
            <v>0</v>
          </cell>
          <cell r="AP1171">
            <v>44694</v>
          </cell>
        </row>
        <row r="1172">
          <cell r="F1172" t="str">
            <v>02665864</v>
          </cell>
          <cell r="G1172" t="str">
            <v>Շիրակ</v>
          </cell>
          <cell r="H1172" t="str">
            <v xml:space="preserve">ք.Երևան, Պուշկինի փողոց, </v>
          </cell>
          <cell r="I1172" t="str">
            <v>Շիրակի մարզ, ք.Արթիկ, Տուֆաբլոկների 1</v>
          </cell>
          <cell r="J1172" t="str">
            <v>093 96 34 43</v>
          </cell>
          <cell r="K1172" t="str">
            <v>aram.artik@mail.ru</v>
          </cell>
          <cell r="L1172" t="str">
            <v>պատասխանատու</v>
          </cell>
          <cell r="M1172" t="str">
            <v>Արամ Ռոբերտի Մուրադյան</v>
          </cell>
          <cell r="N1172">
            <v>26</v>
          </cell>
          <cell r="O1172">
            <v>49</v>
          </cell>
          <cell r="P1172">
            <v>225</v>
          </cell>
          <cell r="Q1172">
            <v>21.777777777777775</v>
          </cell>
          <cell r="R1172">
            <v>24.5</v>
          </cell>
          <cell r="S1172">
            <v>96.277777777777771</v>
          </cell>
          <cell r="T1172">
            <v>1</v>
          </cell>
          <cell r="U1172">
            <v>44074</v>
          </cell>
          <cell r="V1172">
            <v>44075</v>
          </cell>
          <cell r="W1172">
            <v>2</v>
          </cell>
          <cell r="X1172" t="str">
            <v>Ստուգում պլանային</v>
          </cell>
          <cell r="Y1172" t="str">
            <v>Հավելված 26, կետեր՝ 12,13,34,39,41</v>
          </cell>
          <cell r="Z1172">
            <v>5</v>
          </cell>
          <cell r="AA1172" t="str">
            <v xml:space="preserve"> </v>
          </cell>
          <cell r="AB1172" t="str">
            <v>(Հ)797–Ա</v>
          </cell>
          <cell r="AC1172">
            <v>2</v>
          </cell>
          <cell r="AD1172">
            <v>1</v>
          </cell>
          <cell r="AE1172">
            <v>44405</v>
          </cell>
          <cell r="AF1172">
            <v>44407</v>
          </cell>
          <cell r="AG1172">
            <v>3</v>
          </cell>
          <cell r="AH1172">
            <v>1</v>
          </cell>
          <cell r="AI1172" t="str">
            <v xml:space="preserve"> </v>
          </cell>
          <cell r="AJ1172">
            <v>78.944444444444443</v>
          </cell>
          <cell r="AK1172">
            <v>2</v>
          </cell>
          <cell r="AL1172">
            <v>17.333333333333329</v>
          </cell>
          <cell r="AM1172">
            <v>4</v>
          </cell>
          <cell r="AN1172">
            <v>78.944444444444443</v>
          </cell>
          <cell r="AO1172">
            <v>1</v>
          </cell>
          <cell r="AP1172">
            <v>44407</v>
          </cell>
        </row>
        <row r="1173">
          <cell r="F1173" t="str">
            <v>02662703</v>
          </cell>
          <cell r="G1173" t="str">
            <v>Շիրակ</v>
          </cell>
          <cell r="H1173" t="str">
            <v>ք.Երևան, Տերյան 66 շենք, 31 բնակարան</v>
          </cell>
          <cell r="I1173" t="str">
            <v>Շիրակի մարզ, Ախուրյան համայնք, Գյումրու խճուղի թիվ 1 փակուղի 4/1</v>
          </cell>
          <cell r="J1173" t="str">
            <v>093 77 10 40</v>
          </cell>
          <cell r="K1173" t="str">
            <v>e_mail.maxhur@mail.ru</v>
          </cell>
          <cell r="L1173" t="str">
            <v>կառավարիչ</v>
          </cell>
          <cell r="M1173" t="str">
            <v>Հովհաննես Ռազմիկի Մուրադյան</v>
          </cell>
          <cell r="N1173">
            <v>26</v>
          </cell>
          <cell r="O1173">
            <v>10</v>
          </cell>
          <cell r="P1173">
            <v>240</v>
          </cell>
          <cell r="Q1173">
            <v>4.1666666666666661</v>
          </cell>
          <cell r="R1173">
            <v>27</v>
          </cell>
          <cell r="S1173">
            <v>81.166666666666657</v>
          </cell>
          <cell r="T1173">
            <v>1</v>
          </cell>
          <cell r="U1173">
            <v>44090</v>
          </cell>
          <cell r="V1173">
            <v>44091</v>
          </cell>
          <cell r="W1173">
            <v>2</v>
          </cell>
          <cell r="X1173" t="str">
            <v>Ստուգում ոչ պլանային /Վարչապետ</v>
          </cell>
          <cell r="Y1173" t="str">
            <v>Հավելված 26, կետ՝ 28</v>
          </cell>
          <cell r="Z1173">
            <v>1</v>
          </cell>
          <cell r="AA1173" t="str">
            <v xml:space="preserve"> </v>
          </cell>
          <cell r="AB1173" t="str">
            <v>(Հ) 857–Ա</v>
          </cell>
          <cell r="AC1173">
            <v>2</v>
          </cell>
          <cell r="AD1173">
            <v>1</v>
          </cell>
          <cell r="AE1173">
            <v>44237</v>
          </cell>
          <cell r="AF1173">
            <v>44238</v>
          </cell>
          <cell r="AG1173">
            <v>2</v>
          </cell>
          <cell r="AH1173">
            <v>0</v>
          </cell>
          <cell r="AI1173">
            <v>1</v>
          </cell>
          <cell r="AJ1173">
            <v>77</v>
          </cell>
          <cell r="AK1173">
            <v>2</v>
          </cell>
          <cell r="AL1173">
            <v>4.1666666666666572</v>
          </cell>
          <cell r="AM1173">
            <v>1</v>
          </cell>
          <cell r="AN1173">
            <v>77</v>
          </cell>
          <cell r="AO1173">
            <v>0</v>
          </cell>
          <cell r="AP1173">
            <v>44238</v>
          </cell>
        </row>
        <row r="1174">
          <cell r="F1174" t="str">
            <v>09208107</v>
          </cell>
          <cell r="G1174" t="str">
            <v>Սյունիք</v>
          </cell>
          <cell r="H1174" t="str">
            <v>Ք. Գորիս, Երևանյան խճուղի 3</v>
          </cell>
          <cell r="I1174" t="str">
            <v>Սյունիքի մարզ, Ք. Գորիս, Երևանյան խճուղի 3</v>
          </cell>
          <cell r="J1174">
            <v>98009006</v>
          </cell>
          <cell r="L1174" t="str">
            <v>Տնօրեն</v>
          </cell>
          <cell r="M1174" t="str">
            <v>Հարություն Նելսոնի Ոսկանյան</v>
          </cell>
          <cell r="N1174">
            <v>26</v>
          </cell>
          <cell r="O1174">
            <v>36</v>
          </cell>
          <cell r="P1174">
            <v>256</v>
          </cell>
          <cell r="Q1174">
            <v>14.0625</v>
          </cell>
          <cell r="R1174">
            <v>20</v>
          </cell>
          <cell r="S1174">
            <v>84.0625</v>
          </cell>
          <cell r="T1174">
            <v>1</v>
          </cell>
          <cell r="U1174">
            <v>44090</v>
          </cell>
          <cell r="V1174">
            <v>44091</v>
          </cell>
          <cell r="W1174">
            <v>2</v>
          </cell>
          <cell r="X1174" t="str">
            <v>Ստուգում պլանային</v>
          </cell>
          <cell r="Y1174" t="str">
            <v>Հավելված 26, կետեր՝ 5, 28, 32, 38</v>
          </cell>
          <cell r="Z1174">
            <v>4</v>
          </cell>
          <cell r="AA1174" t="str">
            <v xml:space="preserve"> </v>
          </cell>
          <cell r="AB1174" t="str">
            <v xml:space="preserve">(Հ) 784-Ա </v>
          </cell>
          <cell r="AC1174">
            <v>1</v>
          </cell>
          <cell r="AD1174">
            <v>1</v>
          </cell>
          <cell r="AE1174">
            <v>44333</v>
          </cell>
          <cell r="AF1174">
            <v>44334</v>
          </cell>
          <cell r="AG1174">
            <v>2</v>
          </cell>
          <cell r="AH1174">
            <v>0</v>
          </cell>
          <cell r="AI1174">
            <v>1</v>
          </cell>
          <cell r="AJ1174">
            <v>70</v>
          </cell>
          <cell r="AK1174">
            <v>1</v>
          </cell>
          <cell r="AL1174">
            <v>14.0625</v>
          </cell>
          <cell r="AM1174">
            <v>4</v>
          </cell>
          <cell r="AN1174">
            <v>70</v>
          </cell>
          <cell r="AO1174">
            <v>0</v>
          </cell>
          <cell r="AP1174">
            <v>44334</v>
          </cell>
        </row>
        <row r="1175">
          <cell r="F1175" t="str">
            <v>01547921</v>
          </cell>
          <cell r="G1175" t="str">
            <v xml:space="preserve">Երևան </v>
          </cell>
          <cell r="H1175" t="str">
            <v>Մ.Խորենացի 24</v>
          </cell>
          <cell r="I1175" t="str">
            <v>Երևան, Մ.Խորենացի 24</v>
          </cell>
          <cell r="L1175" t="str">
            <v>տնօրեն</v>
          </cell>
          <cell r="M1175" t="str">
            <v>Նունե Երվանդի Նալբանդյան</v>
          </cell>
          <cell r="N1175">
            <v>10</v>
          </cell>
          <cell r="O1175">
            <v>54</v>
          </cell>
          <cell r="P1175">
            <v>325</v>
          </cell>
          <cell r="Q1175">
            <v>16.615384615384617</v>
          </cell>
          <cell r="R1175">
            <v>41</v>
          </cell>
          <cell r="S1175">
            <v>107.61538461538461</v>
          </cell>
          <cell r="T1175">
            <v>1</v>
          </cell>
          <cell r="U1175">
            <v>44383</v>
          </cell>
          <cell r="V1175">
            <v>44386</v>
          </cell>
          <cell r="W1175">
            <v>4</v>
          </cell>
          <cell r="X1175" t="str">
            <v>Ստուգում պլանային</v>
          </cell>
          <cell r="Y1175" t="str">
            <v>Հավելված10, կետեր՝ 7, 16, 24, 30, 31, 43</v>
          </cell>
          <cell r="Z1175">
            <v>6</v>
          </cell>
          <cell r="AA1175" t="str">
            <v xml:space="preserve"> </v>
          </cell>
          <cell r="AB1175" t="str">
            <v>Հ/860-2021</v>
          </cell>
          <cell r="AC1175">
            <v>2</v>
          </cell>
          <cell r="AG1175">
            <v>0</v>
          </cell>
          <cell r="AI1175">
            <v>1</v>
          </cell>
          <cell r="AL1175">
            <v>107.61538461538461</v>
          </cell>
          <cell r="AM1175">
            <v>6</v>
          </cell>
          <cell r="AN1175">
            <v>107.61538461538461</v>
          </cell>
          <cell r="AO1175">
            <v>6</v>
          </cell>
          <cell r="AP1175">
            <v>44386</v>
          </cell>
        </row>
        <row r="1176">
          <cell r="F1176" t="str">
            <v>00433237</v>
          </cell>
          <cell r="G1176" t="str">
            <v>Երևան</v>
          </cell>
          <cell r="H1176" t="str">
            <v>ք․Երևան Արին-Բերդի 9 շ</v>
          </cell>
          <cell r="I1176" t="str">
            <v>ք․Երևան Արին-Բերդի 9 շ</v>
          </cell>
          <cell r="J1176">
            <v>11438888</v>
          </cell>
          <cell r="L1176" t="str">
            <v>տնօրեն</v>
          </cell>
          <cell r="M1176" t="str">
            <v>Սամվել Բաղդասարյան Գրիգորիի</v>
          </cell>
          <cell r="N1176">
            <v>26</v>
          </cell>
          <cell r="O1176">
            <v>17</v>
          </cell>
          <cell r="P1176">
            <v>242</v>
          </cell>
          <cell r="Q1176">
            <v>7.0247933884297522</v>
          </cell>
          <cell r="R1176">
            <v>27</v>
          </cell>
          <cell r="S1176">
            <v>84.024793388429742</v>
          </cell>
          <cell r="T1176">
            <v>1</v>
          </cell>
          <cell r="U1176">
            <v>44057</v>
          </cell>
          <cell r="V1176">
            <v>44057</v>
          </cell>
          <cell r="W1176">
            <v>1</v>
          </cell>
          <cell r="X1176" t="str">
            <v>Ստուգում ոչ պլանային /Վարչապետ</v>
          </cell>
          <cell r="Y1176" t="str">
            <v>Հավելված 26, կետեր` 17, 21</v>
          </cell>
          <cell r="Z1176">
            <v>2</v>
          </cell>
          <cell r="AA1176" t="str">
            <v xml:space="preserve"> </v>
          </cell>
          <cell r="AB1176" t="str">
            <v>(Հ)675-Ա</v>
          </cell>
          <cell r="AC1176">
            <v>2</v>
          </cell>
          <cell r="AG1176">
            <v>0</v>
          </cell>
          <cell r="AH1176"/>
          <cell r="AI1176">
            <v>1</v>
          </cell>
          <cell r="AL1176">
            <v>84.024793388429742</v>
          </cell>
          <cell r="AM1176">
            <v>2</v>
          </cell>
          <cell r="AN1176">
            <v>84.024793388429742</v>
          </cell>
          <cell r="AO1176">
            <v>2</v>
          </cell>
          <cell r="AP1176">
            <v>44057</v>
          </cell>
        </row>
        <row r="1177">
          <cell r="F1177" t="str">
            <v>01806639</v>
          </cell>
          <cell r="G1177" t="str">
            <v xml:space="preserve">Երևան </v>
          </cell>
          <cell r="H1177" t="str">
            <v>Արարատյան փող․, 43, 95</v>
          </cell>
          <cell r="I1177" t="str">
            <v>Երևան, Արարատյան փող․, 43, 95</v>
          </cell>
          <cell r="L1177" t="str">
            <v xml:space="preserve">տնօրեն </v>
          </cell>
          <cell r="M1177" t="str">
            <v xml:space="preserve">Էդուարդ Սերյոժայի Սարիբեկյան </v>
          </cell>
          <cell r="N1177">
            <v>8</v>
          </cell>
          <cell r="O1177">
            <v>179</v>
          </cell>
          <cell r="P1177">
            <v>323</v>
          </cell>
          <cell r="Q1177">
            <v>55.417956656346746</v>
          </cell>
          <cell r="R1177">
            <v>37</v>
          </cell>
          <cell r="S1177">
            <v>107.41795665634675</v>
          </cell>
          <cell r="T1177">
            <v>1</v>
          </cell>
          <cell r="U1177">
            <v>44531</v>
          </cell>
          <cell r="V1177">
            <v>44533</v>
          </cell>
          <cell r="W1177">
            <v>3</v>
          </cell>
          <cell r="X1177" t="str">
            <v>Ստուգում պլանային</v>
          </cell>
          <cell r="Y1177" t="str">
            <v>Հավելված 8, կետեր՝ 8, 10, 11, 12, 14, 24, 25, 26, 29, 30, 31, 32, 34, 35, 36, 37, 39, 40, 41</v>
          </cell>
          <cell r="Z1177">
            <v>19</v>
          </cell>
          <cell r="AA1177" t="str">
            <v xml:space="preserve"> </v>
          </cell>
          <cell r="AB1177" t="str">
            <v>Հ/1857</v>
          </cell>
          <cell r="AC1177">
            <v>2</v>
          </cell>
          <cell r="AG1177">
            <v>0</v>
          </cell>
          <cell r="AI1177">
            <v>1</v>
          </cell>
          <cell r="AL1177">
            <v>107.41795665634675</v>
          </cell>
          <cell r="AM1177">
            <v>19</v>
          </cell>
          <cell r="AN1177">
            <v>107.41795665634675</v>
          </cell>
          <cell r="AO1177">
            <v>19</v>
          </cell>
          <cell r="AP1177">
            <v>44533</v>
          </cell>
        </row>
        <row r="1178">
          <cell r="F1178" t="str">
            <v>01808789</v>
          </cell>
          <cell r="G1178" t="str">
            <v>Երևան</v>
          </cell>
          <cell r="H1178" t="str">
            <v>ք.Երևան,Ե.Կողբացու փող. 30շենք</v>
          </cell>
          <cell r="I1178" t="str">
            <v>ք․Երևան,Աճառյան 46/9</v>
          </cell>
          <cell r="J1178">
            <v>10582884</v>
          </cell>
          <cell r="L1178" t="str">
            <v>տնօրեն</v>
          </cell>
          <cell r="M1178" t="str">
            <v>Բարսեղ Բեգլարյան</v>
          </cell>
          <cell r="N1178">
            <v>26</v>
          </cell>
          <cell r="O1178">
            <v>34</v>
          </cell>
          <cell r="P1178">
            <v>212</v>
          </cell>
          <cell r="Q1178">
            <v>16.037735849056602</v>
          </cell>
          <cell r="R1178">
            <v>29</v>
          </cell>
          <cell r="S1178">
            <v>95.037735849056602</v>
          </cell>
          <cell r="T1178">
            <v>1</v>
          </cell>
          <cell r="U1178">
            <v>44057</v>
          </cell>
          <cell r="V1178">
            <v>44057</v>
          </cell>
          <cell r="W1178">
            <v>1</v>
          </cell>
          <cell r="X1178" t="str">
            <v>Ստուգում ոչ պլանային /Վարչապետ</v>
          </cell>
          <cell r="Y1178" t="str">
            <v>Հավելված 26, կետեր` 1,14,17,28</v>
          </cell>
          <cell r="Z1178">
            <v>4</v>
          </cell>
          <cell r="AA1178" t="str">
            <v xml:space="preserve"> </v>
          </cell>
          <cell r="AB1178" t="str">
            <v>(Հ)674-Ա</v>
          </cell>
          <cell r="AC1178">
            <v>2</v>
          </cell>
          <cell r="AG1178">
            <v>0</v>
          </cell>
          <cell r="AH1178"/>
          <cell r="AI1178">
            <v>1</v>
          </cell>
          <cell r="AL1178">
            <v>95.037735849056602</v>
          </cell>
          <cell r="AM1178">
            <v>4</v>
          </cell>
          <cell r="AN1178">
            <v>95.037735849056602</v>
          </cell>
          <cell r="AO1178">
            <v>4</v>
          </cell>
          <cell r="AP1178">
            <v>44057</v>
          </cell>
        </row>
        <row r="1179">
          <cell r="F1179" t="str">
            <v>02662703</v>
          </cell>
          <cell r="G1179" t="str">
            <v>Երևան</v>
          </cell>
          <cell r="H1179" t="str">
            <v>ք.Երևան, Տպագրիչներ փող. 8շենք տարածք 1/1</v>
          </cell>
          <cell r="I1179" t="str">
            <v>ք.Երևան,Արին Բերդի  43/1 փող․ 3-րդնրբանցք 3/1</v>
          </cell>
          <cell r="J1179">
            <v>10526751</v>
          </cell>
          <cell r="L1179" t="str">
            <v>տնօրեն</v>
          </cell>
          <cell r="M1179" t="str">
            <v>Կամո Մելքոնյան</v>
          </cell>
          <cell r="N1179">
            <v>26</v>
          </cell>
          <cell r="O1179">
            <v>75</v>
          </cell>
          <cell r="P1179">
            <v>223</v>
          </cell>
          <cell r="Q1179">
            <v>33.632286995515699</v>
          </cell>
          <cell r="R1179">
            <v>37</v>
          </cell>
          <cell r="S1179">
            <v>120.6322869955157</v>
          </cell>
          <cell r="T1179">
            <v>1</v>
          </cell>
          <cell r="U1179">
            <v>44060</v>
          </cell>
          <cell r="V1179">
            <v>44060</v>
          </cell>
          <cell r="W1179">
            <v>1</v>
          </cell>
          <cell r="X1179" t="str">
            <v>Ստուգում ոչ պլանային /Վարչապետ</v>
          </cell>
          <cell r="Y1179" t="str">
            <v>Հավելված 26, կետեր` 1,5,6,13,14,17,24,34</v>
          </cell>
          <cell r="Z1179">
            <v>8</v>
          </cell>
          <cell r="AA1179" t="str">
            <v xml:space="preserve"> </v>
          </cell>
          <cell r="AB1179" t="str">
            <v>(Հ)676-Ա</v>
          </cell>
          <cell r="AC1179">
            <v>2</v>
          </cell>
          <cell r="AD1179">
            <v>1</v>
          </cell>
          <cell r="AE1179">
            <v>44475</v>
          </cell>
          <cell r="AF1179">
            <v>44477</v>
          </cell>
          <cell r="AG1179">
            <v>3</v>
          </cell>
          <cell r="AH1179">
            <v>2</v>
          </cell>
          <cell r="AI1179" t="str">
            <v xml:space="preserve"> </v>
          </cell>
          <cell r="AJ1179">
            <v>95.968609865470853</v>
          </cell>
          <cell r="AK1179">
            <v>1</v>
          </cell>
          <cell r="AL1179">
            <v>24.663677130044846</v>
          </cell>
          <cell r="AM1179">
            <v>6</v>
          </cell>
          <cell r="AN1179">
            <v>95.968609865470853</v>
          </cell>
          <cell r="AO1179">
            <v>2</v>
          </cell>
          <cell r="AP1179">
            <v>44477</v>
          </cell>
        </row>
        <row r="1180">
          <cell r="F1180" t="str">
            <v>01505821</v>
          </cell>
          <cell r="G1180" t="str">
            <v>Երևան</v>
          </cell>
          <cell r="H1180" t="str">
            <v>Երևան, Ա.Մանուկյան 11</v>
          </cell>
          <cell r="I1180" t="str">
            <v>Երևան, Ա.Մանուկյան 11</v>
          </cell>
          <cell r="L1180" t="str">
            <v>ռեկտոր</v>
          </cell>
          <cell r="M1180" t="str">
            <v>Դ.Խիթարյան</v>
          </cell>
          <cell r="N1180">
            <v>17</v>
          </cell>
          <cell r="O1180">
            <v>109</v>
          </cell>
          <cell r="P1180">
            <v>294</v>
          </cell>
          <cell r="Q1180">
            <v>37.074829931972793</v>
          </cell>
          <cell r="R1180">
            <v>31</v>
          </cell>
          <cell r="S1180">
            <v>113.0748299319728</v>
          </cell>
          <cell r="T1180">
            <v>1</v>
          </cell>
          <cell r="U1180">
            <v>43767</v>
          </cell>
          <cell r="V1180">
            <v>43770</v>
          </cell>
          <cell r="W1180">
            <v>4</v>
          </cell>
          <cell r="X1180" t="str">
            <v>Ստուգում ոչ պլանային /Վարչապետ</v>
          </cell>
          <cell r="Y1180" t="str">
            <v>Հավելված 17, կետեր՝ 1,2, 14,15,26,34,35, 36,38,39,40,42</v>
          </cell>
          <cell r="Z1180">
            <v>12</v>
          </cell>
          <cell r="AA1180" t="str">
            <v xml:space="preserve"> </v>
          </cell>
          <cell r="AB1180">
            <v>14</v>
          </cell>
          <cell r="AD1180">
            <v>1</v>
          </cell>
          <cell r="AE1180">
            <v>44228</v>
          </cell>
          <cell r="AF1180">
            <v>44232</v>
          </cell>
          <cell r="AG1180">
            <v>5</v>
          </cell>
          <cell r="AH1180">
            <v>10</v>
          </cell>
          <cell r="AI1180" t="str">
            <v xml:space="preserve"> </v>
          </cell>
          <cell r="AJ1180">
            <v>107.29251700680273</v>
          </cell>
          <cell r="AK1180">
            <v>1</v>
          </cell>
          <cell r="AL1180">
            <v>5.7823129251700749</v>
          </cell>
          <cell r="AM1180">
            <v>2</v>
          </cell>
          <cell r="AN1180">
            <v>107.29251700680273</v>
          </cell>
          <cell r="AO1180">
            <v>10</v>
          </cell>
          <cell r="AP1180">
            <v>44232</v>
          </cell>
        </row>
        <row r="1181">
          <cell r="F1181" t="str">
            <v>02665864</v>
          </cell>
          <cell r="G1181" t="str">
            <v>Շիրակ</v>
          </cell>
          <cell r="H1181" t="str">
            <v xml:space="preserve">ք. Երևան, Պուշինի փողոց  թիվ 1 </v>
          </cell>
          <cell r="I1181" t="str">
            <v>Շիրակի մարզ, ք.Գյումրի Թումանյան փողոց  131/1</v>
          </cell>
          <cell r="J1181" t="str">
            <v>093 08 04 28</v>
          </cell>
          <cell r="L1181" t="str">
            <v>պատասխանատու</v>
          </cell>
          <cell r="M1181" t="str">
            <v>Հակոբյան Հարություն Համբարձումի</v>
          </cell>
          <cell r="N1181">
            <v>26</v>
          </cell>
          <cell r="O1181">
            <v>66</v>
          </cell>
          <cell r="P1181">
            <v>276</v>
          </cell>
          <cell r="Q1181">
            <v>23.913043478260871</v>
          </cell>
          <cell r="R1181">
            <v>24.5</v>
          </cell>
          <cell r="S1181">
            <v>98.413043478260875</v>
          </cell>
          <cell r="T1181">
            <v>1</v>
          </cell>
          <cell r="U1181">
            <v>43859</v>
          </cell>
          <cell r="V1181">
            <v>43861</v>
          </cell>
          <cell r="W1181">
            <v>3</v>
          </cell>
          <cell r="X1181" t="str">
            <v>Ստուգում պլանային</v>
          </cell>
          <cell r="Y1181" t="str">
            <v>Հավելված 26, կետեր՝ 1,13,14,17,34,38,39</v>
          </cell>
          <cell r="Z1181">
            <v>7</v>
          </cell>
          <cell r="AA1181" t="str">
            <v xml:space="preserve"> </v>
          </cell>
          <cell r="AB1181" t="str">
            <v>5-Ա</v>
          </cell>
          <cell r="AC1181">
            <v>2</v>
          </cell>
          <cell r="AD1181">
            <v>2</v>
          </cell>
          <cell r="AE1181">
            <v>44405</v>
          </cell>
          <cell r="AF1181">
            <v>44407</v>
          </cell>
          <cell r="AG1181">
            <v>3</v>
          </cell>
          <cell r="AH1181">
            <v>0</v>
          </cell>
          <cell r="AI1181">
            <v>1</v>
          </cell>
          <cell r="AJ1181">
            <v>74.5</v>
          </cell>
          <cell r="AK1181">
            <v>2</v>
          </cell>
          <cell r="AL1181">
            <v>23.913043478260875</v>
          </cell>
          <cell r="AM1181">
            <v>7</v>
          </cell>
          <cell r="AN1181">
            <v>74.5</v>
          </cell>
          <cell r="AO1181">
            <v>0</v>
          </cell>
          <cell r="AP1181">
            <v>44407</v>
          </cell>
        </row>
        <row r="1182">
          <cell r="F1182" t="str">
            <v>02665864</v>
          </cell>
          <cell r="G1182" t="str">
            <v>Արմավիր</v>
          </cell>
          <cell r="H1182" t="str">
            <v xml:space="preserve">ք․Արմավիր 5-րդ փողոց 1/27 </v>
          </cell>
          <cell r="I1182" t="str">
            <v xml:space="preserve">Արմավիրի մարզ, ք․Արմավիր 5-րդ փողոց 1/27 </v>
          </cell>
          <cell r="J1182">
            <v>93411425</v>
          </cell>
          <cell r="L1182" t="str">
            <v>պատասխանատու</v>
          </cell>
          <cell r="M1182" t="str">
            <v>Աբրահամյան Սուրեն Բլյուխերի</v>
          </cell>
          <cell r="N1182">
            <v>26</v>
          </cell>
          <cell r="O1182">
            <v>29</v>
          </cell>
          <cell r="P1182">
            <v>233</v>
          </cell>
          <cell r="Q1182">
            <v>12.446351931330472</v>
          </cell>
          <cell r="R1182">
            <v>27</v>
          </cell>
          <cell r="S1182">
            <v>89.446351931330469</v>
          </cell>
          <cell r="T1182">
            <v>1</v>
          </cell>
          <cell r="U1182">
            <v>44067</v>
          </cell>
          <cell r="V1182">
            <v>44068</v>
          </cell>
          <cell r="W1182">
            <v>2</v>
          </cell>
          <cell r="X1182" t="str">
            <v>Ստուգում ոչ պլանային /Վարչապետ</v>
          </cell>
          <cell r="Y1182" t="str">
            <v>Հավելված 26, կետեր 38.39.40</v>
          </cell>
          <cell r="Z1182">
            <v>3</v>
          </cell>
          <cell r="AA1182" t="str">
            <v xml:space="preserve"> </v>
          </cell>
          <cell r="AB1182" t="str">
            <v>747Ա</v>
          </cell>
          <cell r="AC1182">
            <v>2</v>
          </cell>
          <cell r="AD1182">
            <v>1</v>
          </cell>
          <cell r="AE1182">
            <v>44175</v>
          </cell>
          <cell r="AF1182">
            <v>44175</v>
          </cell>
          <cell r="AG1182">
            <v>1</v>
          </cell>
          <cell r="AH1182">
            <v>0</v>
          </cell>
          <cell r="AI1182">
            <v>1</v>
          </cell>
          <cell r="AJ1182">
            <v>77</v>
          </cell>
          <cell r="AK1182">
            <v>2</v>
          </cell>
          <cell r="AL1182">
            <v>12.446351931330469</v>
          </cell>
          <cell r="AM1182">
            <v>3</v>
          </cell>
          <cell r="AN1182">
            <v>77</v>
          </cell>
          <cell r="AO1182">
            <v>0</v>
          </cell>
          <cell r="AP1182">
            <v>44175</v>
          </cell>
        </row>
        <row r="1183">
          <cell r="F1183" t="str">
            <v>01520882</v>
          </cell>
          <cell r="G1183" t="str">
            <v>Արմավիր</v>
          </cell>
          <cell r="H1183" t="str">
            <v>Արմավիրի մարզ ք․ Էջմիածին Մաշտոցի 138</v>
          </cell>
          <cell r="I1183" t="str">
            <v>Արմավիրի մարզ ք․ Էջմիածին Մաշտոցի 138</v>
          </cell>
          <cell r="J1183" t="str">
            <v>077-987-625</v>
          </cell>
          <cell r="L1183" t="str">
            <v xml:space="preserve">Մասնաճյուղի պետ </v>
          </cell>
          <cell r="M1183" t="str">
            <v xml:space="preserve">Սերգեյ Առաքելյան </v>
          </cell>
          <cell r="N1183">
            <v>26</v>
          </cell>
          <cell r="O1183">
            <v>28</v>
          </cell>
          <cell r="P1183">
            <v>230</v>
          </cell>
          <cell r="Q1183">
            <v>12.173913043478262</v>
          </cell>
          <cell r="R1183">
            <v>27</v>
          </cell>
          <cell r="S1183">
            <v>89.173913043478265</v>
          </cell>
          <cell r="T1183">
            <v>1</v>
          </cell>
          <cell r="U1183">
            <v>44075</v>
          </cell>
          <cell r="V1183">
            <v>44077</v>
          </cell>
          <cell r="W1183">
            <v>3</v>
          </cell>
          <cell r="X1183" t="str">
            <v>Ստուգում ոչ պլանային /Վարչապետ</v>
          </cell>
          <cell r="Y1183" t="str">
            <v>Հավելված 26, կետեր՝ 1.38.39.</v>
          </cell>
          <cell r="Z1183">
            <v>3</v>
          </cell>
          <cell r="AA1183" t="str">
            <v xml:space="preserve"> </v>
          </cell>
          <cell r="AB1183" t="str">
            <v xml:space="preserve">748 Ա </v>
          </cell>
          <cell r="AC1183">
            <v>2</v>
          </cell>
          <cell r="AD1183">
            <v>2</v>
          </cell>
          <cell r="AE1183">
            <v>44355</v>
          </cell>
          <cell r="AF1183">
            <v>44355</v>
          </cell>
          <cell r="AG1183">
            <v>1</v>
          </cell>
          <cell r="AH1183">
            <v>3</v>
          </cell>
          <cell r="AI1183" t="str">
            <v xml:space="preserve"> </v>
          </cell>
          <cell r="AJ1183">
            <v>89.173913043478265</v>
          </cell>
          <cell r="AK1183">
            <v>2</v>
          </cell>
          <cell r="AL1183">
            <v>0</v>
          </cell>
          <cell r="AM1183">
            <v>0</v>
          </cell>
          <cell r="AN1183">
            <v>89.173913043478265</v>
          </cell>
          <cell r="AO1183">
            <v>3</v>
          </cell>
          <cell r="AP1183">
            <v>44355</v>
          </cell>
        </row>
        <row r="1184">
          <cell r="F1184" t="str">
            <v>04430733</v>
          </cell>
          <cell r="G1184" t="str">
            <v>Արմավիր</v>
          </cell>
          <cell r="H1184" t="str">
            <v xml:space="preserve">ք․Արմավիր Երևանյան 15/9 ետնամաս </v>
          </cell>
          <cell r="I1184" t="str">
            <v xml:space="preserve">Արմավիրի մարզ, ք․Արմավիր Երևանյան 15/9 ետնամաս </v>
          </cell>
          <cell r="J1184" t="str">
            <v>093-87-00-07</v>
          </cell>
          <cell r="L1184" t="str">
            <v>տնօրեն</v>
          </cell>
          <cell r="M1184" t="str">
            <v>Կամո Աշոտի Խլղաթյան</v>
          </cell>
          <cell r="N1184">
            <v>26</v>
          </cell>
          <cell r="O1184">
            <v>0</v>
          </cell>
          <cell r="P1184">
            <v>259</v>
          </cell>
          <cell r="Q1184">
            <v>0</v>
          </cell>
          <cell r="R1184">
            <v>25.5</v>
          </cell>
          <cell r="S1184">
            <v>75.5</v>
          </cell>
          <cell r="T1184">
            <v>1</v>
          </cell>
          <cell r="U1184">
            <v>44159</v>
          </cell>
          <cell r="V1184">
            <v>44159</v>
          </cell>
          <cell r="W1184">
            <v>1</v>
          </cell>
          <cell r="X1184" t="str">
            <v>Ստուգում ոչ պլանային /Վարչապետ</v>
          </cell>
          <cell r="Y1184" t="str">
            <v>Հավելված 26</v>
          </cell>
          <cell r="Z1184">
            <v>0</v>
          </cell>
          <cell r="AA1184">
            <v>1</v>
          </cell>
          <cell r="AC1184">
            <v>2</v>
          </cell>
          <cell r="AG1184">
            <v>0</v>
          </cell>
          <cell r="AH1184"/>
          <cell r="AI1184">
            <v>1</v>
          </cell>
          <cell r="AL1184">
            <v>75.5</v>
          </cell>
          <cell r="AM1184">
            <v>0</v>
          </cell>
          <cell r="AN1184">
            <v>75.5</v>
          </cell>
          <cell r="AO1184">
            <v>0</v>
          </cell>
          <cell r="AP1184">
            <v>44159</v>
          </cell>
        </row>
        <row r="1185">
          <cell r="F1185" t="str">
            <v>09802793</v>
          </cell>
          <cell r="G1185" t="str">
            <v>Սյունիք</v>
          </cell>
          <cell r="H1185" t="str">
            <v>Սյունիք, Սիսիան, Խանջյան 2</v>
          </cell>
          <cell r="I1185" t="str">
            <v>Սյունիք, Շաքե 22/22</v>
          </cell>
          <cell r="J1185">
            <v>94732910</v>
          </cell>
          <cell r="L1185" t="str">
            <v>Տնօրեն</v>
          </cell>
          <cell r="M1185" t="str">
            <v>Կամո Գերասիմի Գևորգյան</v>
          </cell>
          <cell r="N1185">
            <v>26</v>
          </cell>
          <cell r="O1185">
            <v>45</v>
          </cell>
          <cell r="P1185">
            <v>222</v>
          </cell>
          <cell r="Q1185">
            <v>20.27027027027027</v>
          </cell>
          <cell r="R1185">
            <v>17.5</v>
          </cell>
          <cell r="S1185">
            <v>87.770270270270274</v>
          </cell>
          <cell r="T1185">
            <v>1</v>
          </cell>
          <cell r="U1185">
            <v>44160</v>
          </cell>
          <cell r="V1185">
            <v>44161</v>
          </cell>
          <cell r="W1185">
            <v>2</v>
          </cell>
          <cell r="X1185" t="str">
            <v>Ստուգում ոչ պլանային /Վարչապետ</v>
          </cell>
          <cell r="Y1185" t="str">
            <v>Հավելված 26, կետեր 5,11,13,17,38</v>
          </cell>
          <cell r="Z1185">
            <v>5</v>
          </cell>
          <cell r="AA1185" t="str">
            <v xml:space="preserve"> </v>
          </cell>
          <cell r="AB1185" t="str">
            <v>(Հ) 877-Ա</v>
          </cell>
          <cell r="AC1185">
            <v>1</v>
          </cell>
          <cell r="AD1185">
            <v>1</v>
          </cell>
          <cell r="AE1185">
            <v>44363</v>
          </cell>
          <cell r="AF1185">
            <v>44363</v>
          </cell>
          <cell r="AG1185">
            <v>1</v>
          </cell>
          <cell r="AH1185">
            <v>5</v>
          </cell>
          <cell r="AI1185" t="str">
            <v xml:space="preserve"> </v>
          </cell>
          <cell r="AJ1185">
            <v>87.770270270270274</v>
          </cell>
          <cell r="AK1185">
            <v>1</v>
          </cell>
          <cell r="AL1185">
            <v>0</v>
          </cell>
          <cell r="AM1185">
            <v>0</v>
          </cell>
          <cell r="AN1185">
            <v>87.770270270270274</v>
          </cell>
          <cell r="AO1185">
            <v>5</v>
          </cell>
          <cell r="AP1185">
            <v>44363</v>
          </cell>
        </row>
        <row r="1186">
          <cell r="F1186" t="str">
            <v>02692555</v>
          </cell>
          <cell r="G1186" t="str">
            <v>Երևան</v>
          </cell>
          <cell r="H1186" t="str">
            <v>Արամի փող․ 74</v>
          </cell>
          <cell r="I1186" t="str">
            <v>Երևան, Սևանի 17</v>
          </cell>
          <cell r="J1186">
            <v>98608989</v>
          </cell>
          <cell r="L1186" t="str">
            <v>տնօրեն</v>
          </cell>
          <cell r="M1186" t="str">
            <v>Լիաննա Հայրապետյան</v>
          </cell>
          <cell r="N1186">
            <v>26</v>
          </cell>
          <cell r="O1186">
            <v>37</v>
          </cell>
          <cell r="P1186">
            <v>170</v>
          </cell>
          <cell r="Q1186">
            <v>21.764705882352942</v>
          </cell>
          <cell r="R1186">
            <v>21</v>
          </cell>
          <cell r="S1186">
            <v>92.764705882352942</v>
          </cell>
          <cell r="T1186">
            <v>1</v>
          </cell>
          <cell r="U1186">
            <v>44173</v>
          </cell>
          <cell r="V1186">
            <v>44175</v>
          </cell>
          <cell r="W1186">
            <v>3</v>
          </cell>
          <cell r="X1186" t="str">
            <v>Ստուգում ոչ պլանային /Վարչապետ</v>
          </cell>
          <cell r="Y1186" t="str">
            <v>Հավելված 26, կետեր 5,13,14,17</v>
          </cell>
          <cell r="Z1186">
            <v>4</v>
          </cell>
          <cell r="AA1186" t="str">
            <v xml:space="preserve"> </v>
          </cell>
          <cell r="AC1186">
            <v>1</v>
          </cell>
          <cell r="AG1186">
            <v>0</v>
          </cell>
          <cell r="AH1186"/>
          <cell r="AI1186">
            <v>1</v>
          </cell>
          <cell r="AL1186">
            <v>92.764705882352942</v>
          </cell>
          <cell r="AM1186">
            <v>4</v>
          </cell>
          <cell r="AN1186">
            <v>92.764705882352942</v>
          </cell>
          <cell r="AO1186">
            <v>4</v>
          </cell>
          <cell r="AP1186">
            <v>44175</v>
          </cell>
        </row>
        <row r="1187">
          <cell r="F1187" t="str">
            <v>02665864</v>
          </cell>
          <cell r="G1187" t="str">
            <v>Լոռի</v>
          </cell>
          <cell r="H1187" t="str">
            <v>քաղաք Երևան, Կենտրոն, Պուշկինի փողոց, թիվ 1</v>
          </cell>
          <cell r="I1187" t="str">
            <v>Լոռու մարզ, քաղաք Վանաձոր, Հյուսիսային փողոց թիվ 2</v>
          </cell>
          <cell r="J1187" t="str">
            <v>093-50-50-07</v>
          </cell>
          <cell r="L1187" t="str">
            <v>տնօրեն</v>
          </cell>
          <cell r="M1187" t="str">
            <v>Արթուր 
Դանիելյան 
Սուրենի</v>
          </cell>
          <cell r="N1187">
            <v>26</v>
          </cell>
          <cell r="O1187">
            <v>83</v>
          </cell>
          <cell r="P1187">
            <v>399</v>
          </cell>
          <cell r="Q1187">
            <v>20.802005012531328</v>
          </cell>
          <cell r="R1187">
            <v>32.5</v>
          </cell>
          <cell r="S1187">
            <v>103.30200501253132</v>
          </cell>
          <cell r="T1187">
            <v>1</v>
          </cell>
          <cell r="U1187">
            <v>44144</v>
          </cell>
          <cell r="V1187">
            <v>44145</v>
          </cell>
          <cell r="W1187">
            <v>2</v>
          </cell>
          <cell r="X1187" t="str">
            <v>Ստուգում ոչ պլանային /Վարչապետ</v>
          </cell>
          <cell r="Y1187" t="str">
            <v xml:space="preserve">Հավելված 26, կետեր՝ 
1,  11, 21, 37, 38, 39,40,41, 42 </v>
          </cell>
          <cell r="Z1187">
            <v>9</v>
          </cell>
          <cell r="AA1187" t="str">
            <v xml:space="preserve"> </v>
          </cell>
          <cell r="AB1187" t="str">
            <v>(Հ) 746-Ա-19</v>
          </cell>
          <cell r="AC1187">
            <v>2</v>
          </cell>
          <cell r="AD1187">
            <v>1</v>
          </cell>
          <cell r="AE1187">
            <v>44518</v>
          </cell>
          <cell r="AF1187">
            <v>44519</v>
          </cell>
          <cell r="AG1187">
            <v>2</v>
          </cell>
          <cell r="AH1187">
            <v>0</v>
          </cell>
          <cell r="AI1187">
            <v>1</v>
          </cell>
          <cell r="AJ1187">
            <v>82.5</v>
          </cell>
          <cell r="AK1187">
            <v>2</v>
          </cell>
          <cell r="AL1187">
            <v>20.802005012531325</v>
          </cell>
          <cell r="AM1187">
            <v>9</v>
          </cell>
          <cell r="AN1187">
            <v>82.5</v>
          </cell>
          <cell r="AO1187">
            <v>0</v>
          </cell>
          <cell r="AP1187">
            <v>44519</v>
          </cell>
        </row>
        <row r="1188">
          <cell r="F1188" t="str">
            <v>00410036</v>
          </cell>
          <cell r="G1188" t="str">
            <v>Լոռի</v>
          </cell>
          <cell r="H1188" t="str">
            <v>ՀՀ Լոռու մարզ, ք․Ստեփանավան, Արմանիս թաղամաս</v>
          </cell>
          <cell r="I1188" t="str">
            <v>ՀՀ Լոռու մարզ, ք․Ստեփանավան, Արմանիս թաղամաս</v>
          </cell>
          <cell r="J1188">
            <v>25624702</v>
          </cell>
          <cell r="L1188" t="str">
            <v>տնօրեն</v>
          </cell>
          <cell r="M1188" t="str">
            <v>Ստանիսլավ 
Մորոզով
Յուրիի</v>
          </cell>
          <cell r="N1188">
            <v>26</v>
          </cell>
          <cell r="O1188">
            <v>0</v>
          </cell>
          <cell r="P1188">
            <v>379</v>
          </cell>
          <cell r="Q1188">
            <v>0</v>
          </cell>
          <cell r="R1188">
            <v>31</v>
          </cell>
          <cell r="S1188">
            <v>81</v>
          </cell>
          <cell r="T1188">
            <v>1</v>
          </cell>
          <cell r="U1188">
            <v>44526</v>
          </cell>
          <cell r="V1188">
            <v>44526</v>
          </cell>
          <cell r="W1188">
            <v>1</v>
          </cell>
          <cell r="X1188" t="str">
            <v>Ստուգում ոչ պլանային /գրություն</v>
          </cell>
          <cell r="Y1188" t="str">
            <v>Հավելված 26</v>
          </cell>
          <cell r="Z1188">
            <v>0</v>
          </cell>
          <cell r="AA1188">
            <v>1</v>
          </cell>
          <cell r="AB1188" t="str">
            <v>Հ/1836-2021</v>
          </cell>
          <cell r="AC1188">
            <v>2</v>
          </cell>
          <cell r="AG1188">
            <v>0</v>
          </cell>
          <cell r="AH1188"/>
          <cell r="AI1188">
            <v>1</v>
          </cell>
          <cell r="AL1188">
            <v>81</v>
          </cell>
          <cell r="AM1188">
            <v>0</v>
          </cell>
          <cell r="AN1188">
            <v>81</v>
          </cell>
          <cell r="AO1188">
            <v>0</v>
          </cell>
          <cell r="AP1188">
            <v>44526</v>
          </cell>
        </row>
        <row r="1189">
          <cell r="F1189" t="str">
            <v>00489503</v>
          </cell>
          <cell r="G1189" t="str">
            <v>Երևան</v>
          </cell>
          <cell r="H1189" t="str">
            <v>Երևան, Արին-Բերդի 9</v>
          </cell>
          <cell r="I1189" t="str">
            <v>Երևան, Արին-Բերդի 9</v>
          </cell>
          <cell r="L1189" t="str">
            <v xml:space="preserve">տնօրեն </v>
          </cell>
          <cell r="M1189" t="str">
            <v>Սուրեն Կարենի Բաղդասարյան</v>
          </cell>
          <cell r="N1189">
            <v>26</v>
          </cell>
          <cell r="O1189">
            <v>84</v>
          </cell>
          <cell r="P1189">
            <v>194</v>
          </cell>
          <cell r="Q1189">
            <v>43.298969072164951</v>
          </cell>
          <cell r="R1189">
            <v>19.5</v>
          </cell>
          <cell r="S1189">
            <v>112.79896907216495</v>
          </cell>
          <cell r="T1189">
            <v>1</v>
          </cell>
          <cell r="U1189">
            <v>44670</v>
          </cell>
          <cell r="V1189">
            <v>44672</v>
          </cell>
          <cell r="W1189">
            <v>3</v>
          </cell>
          <cell r="X1189" t="str">
            <v>Ստուգում պլանային</v>
          </cell>
          <cell r="Y1189" t="str">
            <v>Հավելված 26, կետեր՝ 1, 13, 14, 17, 21, 34, 38, 39, 40</v>
          </cell>
          <cell r="Z1189">
            <v>9</v>
          </cell>
          <cell r="AA1189" t="str">
            <v xml:space="preserve"> </v>
          </cell>
          <cell r="AB1189" t="str">
            <v>ՏԾ/Հ/335-2022</v>
          </cell>
          <cell r="AC1189">
            <v>1</v>
          </cell>
          <cell r="AG1189">
            <v>0</v>
          </cell>
          <cell r="AH1189"/>
          <cell r="AI1189">
            <v>1</v>
          </cell>
          <cell r="AL1189">
            <v>112.79896907216495</v>
          </cell>
          <cell r="AM1189">
            <v>9</v>
          </cell>
          <cell r="AN1189">
            <v>112.79896907216495</v>
          </cell>
          <cell r="AO1189">
            <v>9</v>
          </cell>
          <cell r="AP1189">
            <v>44672</v>
          </cell>
        </row>
        <row r="1190">
          <cell r="F1190" t="str">
            <v>01530525</v>
          </cell>
          <cell r="G1190" t="str">
            <v>Գեղարքունիք</v>
          </cell>
          <cell r="H1190" t="str">
            <v>ք․Երևան, Իսրայելյան 39/2</v>
          </cell>
          <cell r="I1190" t="str">
            <v>Գեղարքունիքի մարզ, Սոթք համայնք</v>
          </cell>
          <cell r="J1190" t="str">
            <v>094 55 11 43</v>
          </cell>
          <cell r="L1190" t="str">
            <v>Սոթքի հանքավայրի հորատապայթեցման աշխատանքների տեղամասի պետ</v>
          </cell>
          <cell r="M1190" t="str">
            <v>Ժորա Մովսեսի Հովհաննիսյան</v>
          </cell>
          <cell r="N1190" t="str">
            <v>8, 12, 22, 26, 27</v>
          </cell>
          <cell r="O1190">
            <v>102</v>
          </cell>
          <cell r="P1190">
            <v>268</v>
          </cell>
          <cell r="Q1190">
            <v>38.059701492537314</v>
          </cell>
          <cell r="R1190">
            <v>24</v>
          </cell>
          <cell r="S1190">
            <v>97.059701492537314</v>
          </cell>
          <cell r="T1190">
            <v>3</v>
          </cell>
          <cell r="U1190">
            <v>44809</v>
          </cell>
          <cell r="V1190">
            <v>44813</v>
          </cell>
          <cell r="W1190">
            <v>5</v>
          </cell>
          <cell r="X1190" t="str">
            <v>Ստուգում ոչ պլանային /Վարչապետ</v>
          </cell>
          <cell r="Y1190" t="str">
            <v>Հավելված 8, կետեր՝ 10, 34, 35, 36, 40 / Հավելված 12, կետեր՝ 29, 39, 40 / Հավելված 22, կետեր՝ 1, 4, 5, 7, 12, 15, 21, 29, 34, 35, 36 / Հավելված 26, կետեր՝ 24, 34 / Հավելված 27, կետեր՝ 1, 39, 42, 43, 44</v>
          </cell>
          <cell r="Z1190">
            <v>26</v>
          </cell>
          <cell r="AA1190" t="str">
            <v xml:space="preserve"> </v>
          </cell>
          <cell r="AB1190" t="str">
            <v>(Հ)79-Ա, 1, Հ/165-2022-18-Ա</v>
          </cell>
          <cell r="AC1190">
            <v>2</v>
          </cell>
          <cell r="AD1190">
            <v>1</v>
          </cell>
          <cell r="AE1190">
            <v>44277</v>
          </cell>
          <cell r="AF1190">
            <v>44279</v>
          </cell>
          <cell r="AG1190">
            <v>3</v>
          </cell>
          <cell r="AH1190">
            <v>26</v>
          </cell>
          <cell r="AI1190" t="str">
            <v xml:space="preserve"> </v>
          </cell>
          <cell r="AJ1190">
            <v>97.059701492537314</v>
          </cell>
          <cell r="AK1190">
            <v>2</v>
          </cell>
          <cell r="AL1190">
            <v>0</v>
          </cell>
          <cell r="AM1190">
            <v>0</v>
          </cell>
          <cell r="AN1190">
            <v>97.059701492537314</v>
          </cell>
          <cell r="AO1190">
            <v>26</v>
          </cell>
          <cell r="AP1190">
            <v>44813</v>
          </cell>
        </row>
        <row r="1191">
          <cell r="F1191" t="str">
            <v>06602309</v>
          </cell>
          <cell r="G1191" t="str">
            <v>Լոռի</v>
          </cell>
          <cell r="H1191" t="str">
            <v>ՀՀ Լոռու մարզ, ք․Ախթալա,
Սարահարթ թաղամաս</v>
          </cell>
          <cell r="I1191" t="str">
            <v>Լոռու մարզ, ք․Ախթալա,
Սարահարթ թաղամաս</v>
          </cell>
          <cell r="J1191">
            <v>98199039</v>
          </cell>
          <cell r="L1191" t="str">
            <v>տնօրեն</v>
          </cell>
          <cell r="M1191" t="str">
            <v>Խաչատրյան Սամվել Անուշավանի</v>
          </cell>
          <cell r="N1191">
            <v>27</v>
          </cell>
          <cell r="O1191">
            <v>75</v>
          </cell>
          <cell r="P1191">
            <v>262</v>
          </cell>
          <cell r="Q1191">
            <v>28.625954198473281</v>
          </cell>
          <cell r="R1191">
            <v>31</v>
          </cell>
          <cell r="S1191">
            <v>109.62595419847328</v>
          </cell>
          <cell r="T1191">
            <v>1</v>
          </cell>
          <cell r="U1191">
            <v>44061</v>
          </cell>
          <cell r="V1191">
            <v>44061</v>
          </cell>
          <cell r="W1191">
            <v>1</v>
          </cell>
          <cell r="X1191" t="str">
            <v>Ստուգում ոչ պլանային /Վարչապետ</v>
          </cell>
          <cell r="Y1191" t="str">
            <v>Հավելված 27, կետեր`
7, 15, 36, 37, 38, 39, 40, 41</v>
          </cell>
          <cell r="Z1191">
            <v>8</v>
          </cell>
          <cell r="AA1191" t="str">
            <v xml:space="preserve"> </v>
          </cell>
          <cell r="AB1191" t="str">
            <v>N(Հ)683-Ա-19</v>
          </cell>
          <cell r="AC1191">
            <v>2</v>
          </cell>
          <cell r="AD1191">
            <v>1</v>
          </cell>
          <cell r="AE1191">
            <v>44489</v>
          </cell>
          <cell r="AF1191">
            <v>44490</v>
          </cell>
          <cell r="AG1191">
            <v>2</v>
          </cell>
          <cell r="AH1191">
            <v>5</v>
          </cell>
          <cell r="AI1191" t="str">
            <v xml:space="preserve"> </v>
          </cell>
          <cell r="AJ1191">
            <v>99.320610687022906</v>
          </cell>
          <cell r="AK1191">
            <v>2</v>
          </cell>
          <cell r="AL1191">
            <v>10.305343511450374</v>
          </cell>
          <cell r="AM1191">
            <v>3</v>
          </cell>
          <cell r="AN1191">
            <v>99.320610687022906</v>
          </cell>
          <cell r="AO1191">
            <v>5</v>
          </cell>
          <cell r="AP1191">
            <v>44490</v>
          </cell>
        </row>
        <row r="1192">
          <cell r="F1192" t="str">
            <v>02604617</v>
          </cell>
          <cell r="G1192" t="str">
            <v>Կոտայք</v>
          </cell>
          <cell r="H1192" t="str">
            <v>քաղաք Երևան, Կենտրոն, Հանրապետության 69 շենք, բնակարան 7</v>
          </cell>
          <cell r="I1192" t="str">
            <v>Կոտայքի մարզ, Ակունք համայնք, գ. Կապուտան, 2-րդ փողոց, թիվ 19</v>
          </cell>
          <cell r="J1192" t="str">
            <v>091749995</v>
          </cell>
          <cell r="L1192" t="str">
            <v>Տնօրեն</v>
          </cell>
          <cell r="M1192" t="str">
            <v>Կարեն Աբգարի Նաջարյան</v>
          </cell>
          <cell r="N1192">
            <v>27</v>
          </cell>
          <cell r="O1192">
            <v>0</v>
          </cell>
          <cell r="P1192">
            <v>285</v>
          </cell>
          <cell r="Q1192">
            <v>0</v>
          </cell>
          <cell r="R1192">
            <v>23</v>
          </cell>
          <cell r="S1192">
            <v>73</v>
          </cell>
          <cell r="T1192">
            <v>2</v>
          </cell>
          <cell r="U1192">
            <v>44810</v>
          </cell>
          <cell r="V1192">
            <v>44811</v>
          </cell>
          <cell r="W1192">
            <v>2</v>
          </cell>
          <cell r="X1192" t="str">
            <v>Ստուգում ոչ պլանային /Վարչապետ</v>
          </cell>
          <cell r="Y1192" t="str">
            <v>Հավելված 27</v>
          </cell>
          <cell r="Z1192">
            <v>0</v>
          </cell>
          <cell r="AA1192">
            <v>1</v>
          </cell>
          <cell r="AB1192" t="str">
            <v>Հ/95-2022</v>
          </cell>
          <cell r="AC1192">
            <v>2</v>
          </cell>
          <cell r="AG1192">
            <v>0</v>
          </cell>
          <cell r="AH1192"/>
          <cell r="AI1192">
            <v>1</v>
          </cell>
          <cell r="AL1192">
            <v>73</v>
          </cell>
          <cell r="AM1192">
            <v>0</v>
          </cell>
          <cell r="AN1192">
            <v>73</v>
          </cell>
          <cell r="AO1192">
            <v>0</v>
          </cell>
          <cell r="AP1192">
            <v>44811</v>
          </cell>
        </row>
        <row r="1193">
          <cell r="F1193" t="str">
            <v>05005378</v>
          </cell>
          <cell r="G1193" t="str">
            <v>Արագածոտն</v>
          </cell>
          <cell r="H1193" t="str">
            <v>Արագածոտնի մարզ, ք․ Աշտարակ, Բագավան 2</v>
          </cell>
          <cell r="I1193" t="str">
            <v>Արագածոտնի մարզ, ք․ Աշտարակ, Բագավան 2</v>
          </cell>
          <cell r="J1193" t="str">
            <v>(+374)94608509</v>
          </cell>
          <cell r="L1193" t="str">
            <v>տնօրեն</v>
          </cell>
          <cell r="M1193" t="str">
            <v>Վարդան Առաքելյան Յուրիկի</v>
          </cell>
          <cell r="N1193">
            <v>27</v>
          </cell>
          <cell r="O1193">
            <v>134</v>
          </cell>
          <cell r="P1193">
            <v>312</v>
          </cell>
          <cell r="Q1193">
            <v>42.948717948717949</v>
          </cell>
          <cell r="R1193">
            <v>27</v>
          </cell>
          <cell r="S1193">
            <v>119.94871794871796</v>
          </cell>
          <cell r="T1193">
            <v>1</v>
          </cell>
          <cell r="U1193">
            <v>44088</v>
          </cell>
          <cell r="V1193">
            <v>44092</v>
          </cell>
          <cell r="W1193">
            <v>5</v>
          </cell>
          <cell r="X1193" t="str">
            <v>Ստուգում ոչ պլանային /Վարչապետ</v>
          </cell>
          <cell r="Y1193" t="str">
            <v>Հավելված 27, կետեր՝ 11,18,19,20,21,34,35,36,42,43,44,45,46,47,48,</v>
          </cell>
          <cell r="Z1193">
            <v>15</v>
          </cell>
          <cell r="AA1193" t="str">
            <v xml:space="preserve"> </v>
          </cell>
          <cell r="AB1193" t="str">
            <v>(Հ)860-Ա</v>
          </cell>
          <cell r="AC1193">
            <v>3</v>
          </cell>
          <cell r="AD1193">
            <v>1</v>
          </cell>
          <cell r="AE1193">
            <v>44438</v>
          </cell>
          <cell r="AF1193">
            <v>44439</v>
          </cell>
          <cell r="AG1193">
            <v>2</v>
          </cell>
          <cell r="AH1193">
            <v>0</v>
          </cell>
          <cell r="AI1193">
            <v>1</v>
          </cell>
          <cell r="AJ1193">
            <v>77</v>
          </cell>
          <cell r="AK1193">
            <v>3</v>
          </cell>
          <cell r="AL1193">
            <v>42.948717948717956</v>
          </cell>
          <cell r="AM1193">
            <v>15</v>
          </cell>
          <cell r="AN1193">
            <v>77</v>
          </cell>
          <cell r="AO1193">
            <v>0</v>
          </cell>
          <cell r="AP1193">
            <v>44439</v>
          </cell>
        </row>
        <row r="1194">
          <cell r="F1194" t="str">
            <v>02555635</v>
          </cell>
          <cell r="G1194" t="str">
            <v>Արարատ</v>
          </cell>
          <cell r="H1194" t="str">
            <v>ք․Երևան, Գետառի 4/9</v>
          </cell>
          <cell r="I1194" t="str">
            <v>Արարատի մարզ, ք․ Մասիս, Մասիս Կայարան, Սայաթ-Նովայի 24/1</v>
          </cell>
          <cell r="J1194" t="str">
            <v>094434953, 010561157</v>
          </cell>
          <cell r="L1194" t="str">
            <v>տնօրեն</v>
          </cell>
          <cell r="M1194" t="str">
            <v>Մանվել Գաբրիելյան Լիպարիտի</v>
          </cell>
          <cell r="N1194">
            <v>27</v>
          </cell>
          <cell r="O1194">
            <v>57</v>
          </cell>
          <cell r="P1194">
            <v>289</v>
          </cell>
          <cell r="Q1194">
            <v>19.72318339100346</v>
          </cell>
          <cell r="R1194">
            <v>23</v>
          </cell>
          <cell r="S1194">
            <v>92.72318339100346</v>
          </cell>
          <cell r="T1194">
            <v>1</v>
          </cell>
          <cell r="U1194">
            <v>44116</v>
          </cell>
          <cell r="V1194">
            <v>44118</v>
          </cell>
          <cell r="W1194">
            <v>3</v>
          </cell>
          <cell r="X1194" t="str">
            <v>Ստուգում ոչ պլանային /Վարչապետ</v>
          </cell>
          <cell r="Y1194" t="str">
            <v>Հավելված 27, կետեր՝ 7, 9, 39,42,43,44</v>
          </cell>
          <cell r="Z1194">
            <v>6</v>
          </cell>
          <cell r="AA1194" t="str">
            <v xml:space="preserve"> </v>
          </cell>
          <cell r="AB1194" t="str">
            <v>N (Հ) 847-Ա</v>
          </cell>
          <cell r="AC1194">
            <v>2</v>
          </cell>
          <cell r="AD1194">
            <v>1</v>
          </cell>
          <cell r="AE1194">
            <v>44530</v>
          </cell>
          <cell r="AF1194">
            <v>44530</v>
          </cell>
          <cell r="AG1194">
            <v>1</v>
          </cell>
          <cell r="AH1194">
            <v>1</v>
          </cell>
          <cell r="AI1194" t="str">
            <v xml:space="preserve"> </v>
          </cell>
          <cell r="AJ1194">
            <v>76.460207612456742</v>
          </cell>
          <cell r="AK1194">
            <v>1</v>
          </cell>
          <cell r="AL1194">
            <v>16.262975778546718</v>
          </cell>
          <cell r="AM1194">
            <v>5</v>
          </cell>
          <cell r="AN1194">
            <v>76.460207612456742</v>
          </cell>
          <cell r="AO1194">
            <v>1</v>
          </cell>
          <cell r="AP1194">
            <v>44530</v>
          </cell>
        </row>
        <row r="1195">
          <cell r="F1195" t="str">
            <v>04105021</v>
          </cell>
          <cell r="G1195" t="str">
            <v>Արարատ</v>
          </cell>
          <cell r="H1195" t="str">
            <v>Արարատի մարզ, ք.Արարատ Շահումյան 5</v>
          </cell>
          <cell r="I1195" t="str">
            <v>Արարատի մարզ, ք.Արարատ Շահումյան 5</v>
          </cell>
          <cell r="J1195" t="str">
            <v>093413461</v>
          </cell>
          <cell r="L1195" t="str">
            <v>տնօրեն</v>
          </cell>
          <cell r="M1195" t="str">
            <v>Կամո Սարգսյան Ալեքսեյի</v>
          </cell>
          <cell r="N1195">
            <v>27</v>
          </cell>
          <cell r="O1195">
            <v>52</v>
          </cell>
          <cell r="P1195">
            <v>270</v>
          </cell>
          <cell r="Q1195">
            <v>19.25925925925926</v>
          </cell>
          <cell r="R1195">
            <v>23</v>
          </cell>
          <cell r="S1195">
            <v>92.259259259259267</v>
          </cell>
          <cell r="T1195">
            <v>1</v>
          </cell>
          <cell r="U1195">
            <v>44109</v>
          </cell>
          <cell r="V1195">
            <v>44111</v>
          </cell>
          <cell r="W1195">
            <v>3</v>
          </cell>
          <cell r="X1195" t="str">
            <v>Ստուգում ոչ պլանային /Վարչապետ</v>
          </cell>
          <cell r="Y1195" t="str">
            <v>Հավելված 27, կետեր՝ 18,19,20, 42,43,44</v>
          </cell>
          <cell r="Z1195">
            <v>6</v>
          </cell>
          <cell r="AA1195" t="str">
            <v xml:space="preserve"> </v>
          </cell>
          <cell r="AB1195" t="str">
            <v>N (Հ) 844-Ա</v>
          </cell>
          <cell r="AC1195">
            <v>2</v>
          </cell>
          <cell r="AD1195">
            <v>1</v>
          </cell>
          <cell r="AE1195">
            <v>44529</v>
          </cell>
          <cell r="AF1195">
            <v>44529</v>
          </cell>
          <cell r="AG1195">
            <v>1</v>
          </cell>
          <cell r="AH1195">
            <v>0</v>
          </cell>
          <cell r="AI1195">
            <v>1</v>
          </cell>
          <cell r="AJ1195">
            <v>73</v>
          </cell>
          <cell r="AK1195">
            <v>1</v>
          </cell>
          <cell r="AL1195">
            <v>19.259259259259267</v>
          </cell>
          <cell r="AM1195">
            <v>6</v>
          </cell>
          <cell r="AN1195">
            <v>73</v>
          </cell>
          <cell r="AO1195">
            <v>0</v>
          </cell>
          <cell r="AP1195">
            <v>44529</v>
          </cell>
        </row>
        <row r="1196">
          <cell r="F1196" t="str">
            <v>02240462</v>
          </cell>
          <cell r="G1196" t="str">
            <v>Երևան</v>
          </cell>
          <cell r="H1196" t="str">
            <v>ք․Երևան Գարեգին Նժդեհի 28/45</v>
          </cell>
          <cell r="I1196" t="str">
            <v>Երևան, Արին Բերդի 10</v>
          </cell>
          <cell r="J1196" t="str">
            <v>91-487720</v>
          </cell>
          <cell r="L1196" t="str">
            <v>տնօրեն</v>
          </cell>
          <cell r="M1196" t="str">
            <v>Հարություն Մնացականյան Ժորայի</v>
          </cell>
          <cell r="N1196">
            <v>27</v>
          </cell>
          <cell r="O1196">
            <v>76</v>
          </cell>
          <cell r="P1196">
            <v>262</v>
          </cell>
          <cell r="Q1196">
            <v>29.007633587786259</v>
          </cell>
          <cell r="R1196">
            <v>37</v>
          </cell>
          <cell r="S1196">
            <v>116.00763358778626</v>
          </cell>
          <cell r="T1196">
            <v>1</v>
          </cell>
          <cell r="U1196">
            <v>44074</v>
          </cell>
          <cell r="V1196">
            <v>44078</v>
          </cell>
          <cell r="W1196">
            <v>5</v>
          </cell>
          <cell r="X1196" t="str">
            <v>Ստուգում ոչ պլանային /Վարչապետ</v>
          </cell>
          <cell r="Y1196" t="str">
            <v>Հավելված 27, կետեր` 7,28,29,39,41,42,43,44</v>
          </cell>
          <cell r="Z1196">
            <v>8</v>
          </cell>
          <cell r="AA1196" t="str">
            <v xml:space="preserve"> </v>
          </cell>
          <cell r="AB1196" t="str">
            <v>(Հ) 790-Ա</v>
          </cell>
          <cell r="AC1196">
            <v>1</v>
          </cell>
          <cell r="AD1196">
            <v>1</v>
          </cell>
          <cell r="AE1196">
            <v>44832</v>
          </cell>
          <cell r="AF1196">
            <v>44834</v>
          </cell>
          <cell r="AG1196">
            <v>3</v>
          </cell>
          <cell r="AH1196">
            <v>4</v>
          </cell>
          <cell r="AI1196" t="str">
            <v xml:space="preserve"> </v>
          </cell>
          <cell r="AJ1196">
            <v>101.8854961832061</v>
          </cell>
          <cell r="AL1196">
            <v>14.122137404580158</v>
          </cell>
          <cell r="AM1196">
            <v>4</v>
          </cell>
          <cell r="AN1196">
            <v>101.8854961832061</v>
          </cell>
          <cell r="AO1196">
            <v>4</v>
          </cell>
          <cell r="AP1196">
            <v>44834</v>
          </cell>
        </row>
        <row r="1197">
          <cell r="F1197" t="str">
            <v>03501227</v>
          </cell>
          <cell r="G1197" t="str">
            <v>Կոտայք</v>
          </cell>
          <cell r="H1197" t="str">
            <v xml:space="preserve"> Բալահովիտ համայնք Կարմիր Բանակայինների թիվ6,բազա 2</v>
          </cell>
          <cell r="I1197" t="str">
            <v>Կոտայքի մարզ,  Բալահովիտ համայնք Կարմիր Բանակայինների թիվ6,բազա 2</v>
          </cell>
          <cell r="J1197" t="str">
            <v>091418480</v>
          </cell>
          <cell r="K1197" t="str">
            <v>kberriutyun@gmail.com</v>
          </cell>
          <cell r="L1197" t="str">
            <v>Տնօրեն</v>
          </cell>
          <cell r="M1197" t="str">
            <v>Սամվել Անդրանիկի Քոչարյան</v>
          </cell>
          <cell r="N1197">
            <v>27</v>
          </cell>
          <cell r="O1197">
            <v>36</v>
          </cell>
          <cell r="P1197">
            <v>207</v>
          </cell>
          <cell r="Q1197">
            <v>17.391304347826086</v>
          </cell>
          <cell r="R1197">
            <v>29</v>
          </cell>
          <cell r="S1197">
            <v>96.391304347826093</v>
          </cell>
          <cell r="T1197">
            <v>1</v>
          </cell>
          <cell r="U1197">
            <v>44069</v>
          </cell>
          <cell r="V1197">
            <v>44070</v>
          </cell>
          <cell r="W1197">
            <v>2</v>
          </cell>
          <cell r="X1197" t="str">
            <v>Ստուգում ոչ պլանային /Վարչապետ</v>
          </cell>
          <cell r="Y1197" t="str">
            <v xml:space="preserve">Հավելված 27  կետեր՝ 15, 16, 28, 42 </v>
          </cell>
          <cell r="Z1197">
            <v>4</v>
          </cell>
          <cell r="AA1197" t="str">
            <v xml:space="preserve"> </v>
          </cell>
          <cell r="AB1197" t="str">
            <v>N (Հ) 751-Ա</v>
          </cell>
          <cell r="AC1197">
            <v>3</v>
          </cell>
          <cell r="AD1197">
            <v>1</v>
          </cell>
          <cell r="AE1197">
            <v>44111</v>
          </cell>
          <cell r="AF1197">
            <v>44111</v>
          </cell>
          <cell r="AG1197">
            <v>1</v>
          </cell>
          <cell r="AH1197">
            <v>0</v>
          </cell>
          <cell r="AI1197">
            <v>1</v>
          </cell>
          <cell r="AJ1197">
            <v>79</v>
          </cell>
          <cell r="AK1197">
            <v>2</v>
          </cell>
          <cell r="AL1197">
            <v>17.391304347826093</v>
          </cell>
          <cell r="AM1197">
            <v>4</v>
          </cell>
          <cell r="AN1197">
            <v>79</v>
          </cell>
          <cell r="AO1197">
            <v>0</v>
          </cell>
          <cell r="AP1197">
            <v>44111</v>
          </cell>
        </row>
        <row r="1198">
          <cell r="F1198" t="str">
            <v>00801378</v>
          </cell>
          <cell r="G1198" t="str">
            <v>Երևան</v>
          </cell>
          <cell r="H1198" t="str">
            <v>Աճառյան փող., 2-րդ նրբանցք 4</v>
          </cell>
          <cell r="I1198" t="str">
            <v>Երևան, Աճառյան փող., 2-րդ նրբանցք 4</v>
          </cell>
          <cell r="L1198" t="str">
            <v>գործադիր տնօրեն</v>
          </cell>
          <cell r="M1198" t="str">
            <v>Ա.Վ.Վասիլյան</v>
          </cell>
          <cell r="N1198">
            <v>27</v>
          </cell>
          <cell r="O1198">
            <v>18</v>
          </cell>
          <cell r="P1198">
            <v>417</v>
          </cell>
          <cell r="Q1198">
            <v>4.3165467625899279</v>
          </cell>
          <cell r="R1198">
            <v>33</v>
          </cell>
          <cell r="S1198">
            <v>87.316546762589923</v>
          </cell>
          <cell r="T1198">
            <v>1</v>
          </cell>
          <cell r="U1198">
            <v>44167</v>
          </cell>
          <cell r="V1198">
            <v>44169</v>
          </cell>
          <cell r="W1198">
            <v>3</v>
          </cell>
          <cell r="X1198" t="str">
            <v>Ստուգում ոչ պլանային /Վարչապետ</v>
          </cell>
          <cell r="Y1198" t="str">
            <v>Հավելված 27, կետեր՝ 41, 42</v>
          </cell>
          <cell r="Z1198">
            <v>2</v>
          </cell>
          <cell r="AA1198" t="str">
            <v xml:space="preserve"> </v>
          </cell>
          <cell r="AC1198">
            <v>1</v>
          </cell>
          <cell r="AG1198">
            <v>0</v>
          </cell>
          <cell r="AH1198"/>
          <cell r="AI1198">
            <v>1</v>
          </cell>
          <cell r="AL1198">
            <v>87.316546762589923</v>
          </cell>
          <cell r="AM1198">
            <v>2</v>
          </cell>
          <cell r="AN1198">
            <v>87.316546762589923</v>
          </cell>
          <cell r="AO1198">
            <v>2</v>
          </cell>
          <cell r="AP1198">
            <v>44169</v>
          </cell>
        </row>
        <row r="1199">
          <cell r="F1199" t="str">
            <v>04703487</v>
          </cell>
          <cell r="G1199" t="str">
            <v>Երևան</v>
          </cell>
          <cell r="H1199" t="str">
            <v>Իսակովի 26/2</v>
          </cell>
          <cell r="I1199" t="str">
            <v>Երևան, Նուբարաշենի խճ․ 28/1</v>
          </cell>
          <cell r="J1199">
            <v>10770103</v>
          </cell>
          <cell r="L1199" t="str">
            <v>տնօրեն</v>
          </cell>
          <cell r="M1199" t="str">
            <v>Ֆրեդ Նազարյան</v>
          </cell>
          <cell r="N1199">
            <v>27</v>
          </cell>
          <cell r="O1199">
            <v>36</v>
          </cell>
          <cell r="P1199">
            <v>399</v>
          </cell>
          <cell r="Q1199">
            <v>9.0225563909774422</v>
          </cell>
          <cell r="R1199">
            <v>29.5</v>
          </cell>
          <cell r="S1199">
            <v>88.522556390977442</v>
          </cell>
          <cell r="T1199">
            <v>1</v>
          </cell>
          <cell r="U1199">
            <v>44167</v>
          </cell>
          <cell r="V1199">
            <v>44169</v>
          </cell>
          <cell r="W1199">
            <v>3</v>
          </cell>
          <cell r="X1199" t="str">
            <v>Ստուգում ոչ պլանային /Վարչապետ</v>
          </cell>
          <cell r="Y1199" t="str">
            <v>Հավելված 27, կետեր 18,41,42,46</v>
          </cell>
          <cell r="Z1199">
            <v>4</v>
          </cell>
          <cell r="AA1199" t="str">
            <v xml:space="preserve"> </v>
          </cell>
          <cell r="AC1199">
            <v>1</v>
          </cell>
          <cell r="AD1199">
            <v>1</v>
          </cell>
          <cell r="AE1199">
            <v>44474</v>
          </cell>
          <cell r="AF1199">
            <v>44476</v>
          </cell>
          <cell r="AG1199">
            <v>3</v>
          </cell>
          <cell r="AH1199">
            <v>0</v>
          </cell>
          <cell r="AI1199">
            <v>1</v>
          </cell>
          <cell r="AJ1199">
            <v>79.5</v>
          </cell>
          <cell r="AK1199">
            <v>1</v>
          </cell>
          <cell r="AL1199">
            <v>9.0225563909774422</v>
          </cell>
          <cell r="AM1199">
            <v>4</v>
          </cell>
          <cell r="AN1199">
            <v>79.5</v>
          </cell>
          <cell r="AO1199">
            <v>0</v>
          </cell>
          <cell r="AP1199">
            <v>44476</v>
          </cell>
        </row>
        <row r="1200">
          <cell r="F1200" t="str">
            <v>06936051</v>
          </cell>
          <cell r="G1200" t="str">
            <v>Լոռի</v>
          </cell>
          <cell r="H1200" t="str">
            <v xml:space="preserve"> ք․Վանաձոր, Բաթումի 5</v>
          </cell>
          <cell r="I1200" t="str">
            <v>Լոռու մարզ, Դարպաս 
համայնք</v>
          </cell>
          <cell r="J1200" t="str">
            <v>093-71-08-43</v>
          </cell>
          <cell r="L1200" t="str">
            <v>տնօրեն</v>
          </cell>
          <cell r="M1200" t="str">
            <v>Մանվել 
Հովհաննիսյան
 Արտյուշայի</v>
          </cell>
          <cell r="N1200">
            <v>27</v>
          </cell>
          <cell r="O1200">
            <v>36</v>
          </cell>
          <cell r="P1200">
            <v>435</v>
          </cell>
          <cell r="Q1200">
            <v>8.2758620689655178</v>
          </cell>
          <cell r="R1200">
            <v>27</v>
          </cell>
          <cell r="S1200">
            <v>85.275862068965523</v>
          </cell>
          <cell r="T1200">
            <v>1</v>
          </cell>
          <cell r="U1200">
            <v>44160</v>
          </cell>
          <cell r="V1200">
            <v>44160</v>
          </cell>
          <cell r="W1200">
            <v>1</v>
          </cell>
          <cell r="X1200" t="str">
            <v>Ստուգում ոչ պլանային /Վարչապետ</v>
          </cell>
          <cell r="Y1200" t="str">
            <v xml:space="preserve">Հավելված  27, կետեր`
 15, 16,  38,  41, </v>
          </cell>
          <cell r="Z1200">
            <v>4</v>
          </cell>
          <cell r="AA1200" t="str">
            <v xml:space="preserve"> </v>
          </cell>
          <cell r="AB1200" t="str">
            <v>N(Հ)839-Ա-19</v>
          </cell>
          <cell r="AC1200">
            <v>2</v>
          </cell>
          <cell r="AD1200">
            <v>1</v>
          </cell>
          <cell r="AE1200">
            <v>44510</v>
          </cell>
          <cell r="AF1200">
            <v>44510</v>
          </cell>
          <cell r="AG1200">
            <v>1</v>
          </cell>
          <cell r="AH1200">
            <v>0</v>
          </cell>
          <cell r="AI1200">
            <v>1</v>
          </cell>
          <cell r="AJ1200">
            <v>77</v>
          </cell>
          <cell r="AK1200">
            <v>2</v>
          </cell>
          <cell r="AL1200">
            <v>8.2758620689655231</v>
          </cell>
          <cell r="AM1200">
            <v>4</v>
          </cell>
          <cell r="AN1200">
            <v>77</v>
          </cell>
          <cell r="AO1200">
            <v>0</v>
          </cell>
          <cell r="AP1200">
            <v>44510</v>
          </cell>
        </row>
        <row r="1201">
          <cell r="F1201" t="str">
            <v>02700773</v>
          </cell>
          <cell r="G1201" t="str">
            <v>Լոռի</v>
          </cell>
          <cell r="H1201" t="str">
            <v>գյուղ Թեղուտ 3-րդ փող.
2-րդ փակ. 2</v>
          </cell>
          <cell r="I1201" t="str">
            <v>Լոռու մարզ, գյուղ Թեղուտ 3-րդ փող.
2-րդ փակ. 2</v>
          </cell>
          <cell r="J1201" t="str">
            <v>093-22-70-95</v>
          </cell>
          <cell r="L1201" t="str">
            <v>տնօրեն</v>
          </cell>
          <cell r="M1201" t="str">
            <v>Վլադիմիր Նալիվայկո Իվանի</v>
          </cell>
          <cell r="N1201">
            <v>27</v>
          </cell>
          <cell r="O1201">
            <v>55</v>
          </cell>
          <cell r="P1201">
            <v>289</v>
          </cell>
          <cell r="Q1201">
            <v>19.031141868512112</v>
          </cell>
          <cell r="R1201">
            <v>31</v>
          </cell>
          <cell r="S1201">
            <v>100.03114186851211</v>
          </cell>
          <cell r="T1201">
            <v>1</v>
          </cell>
          <cell r="U1201">
            <v>44173</v>
          </cell>
          <cell r="V1201">
            <v>44174</v>
          </cell>
          <cell r="W1201">
            <v>2</v>
          </cell>
          <cell r="X1201" t="str">
            <v>Ստուգում ոչ պլանային /Վարչապետ</v>
          </cell>
          <cell r="Y1201" t="str">
            <v xml:space="preserve">Հավելված  27, կետեր`  41, 42,  43,  44, 45, 46 </v>
          </cell>
          <cell r="Z1201">
            <v>6</v>
          </cell>
          <cell r="AA1201" t="str">
            <v xml:space="preserve"> </v>
          </cell>
          <cell r="AB1201" t="str">
            <v>N(Հ)842-Ա-19</v>
          </cell>
          <cell r="AC1201">
            <v>2</v>
          </cell>
          <cell r="AD1201">
            <v>1</v>
          </cell>
          <cell r="AE1201">
            <v>44482</v>
          </cell>
          <cell r="AF1201">
            <v>44483</v>
          </cell>
          <cell r="AG1201">
            <v>2</v>
          </cell>
          <cell r="AH1201">
            <v>0</v>
          </cell>
          <cell r="AI1201">
            <v>1</v>
          </cell>
          <cell r="AJ1201">
            <v>73.5</v>
          </cell>
          <cell r="AK1201">
            <v>2</v>
          </cell>
          <cell r="AL1201">
            <v>26.531141868512108</v>
          </cell>
          <cell r="AM1201">
            <v>6</v>
          </cell>
          <cell r="AN1201">
            <v>73.5</v>
          </cell>
          <cell r="AO1201">
            <v>0</v>
          </cell>
          <cell r="AP1201">
            <v>44483</v>
          </cell>
        </row>
        <row r="1202">
          <cell r="F1202" t="str">
            <v>00440378</v>
          </cell>
          <cell r="G1202" t="str">
            <v>Երևան</v>
          </cell>
          <cell r="H1202" t="str">
            <v>Նուբարաշեն խճ․17/1</v>
          </cell>
          <cell r="I1202" t="str">
            <v>Երևան, Նուբարաշենի խճ․ 17/2</v>
          </cell>
          <cell r="J1202">
            <v>10770103</v>
          </cell>
          <cell r="L1202" t="str">
            <v>տնօրեն</v>
          </cell>
          <cell r="M1202" t="str">
            <v>Դավիթ Ավետիսյան</v>
          </cell>
          <cell r="N1202">
            <v>27</v>
          </cell>
          <cell r="O1202">
            <v>44</v>
          </cell>
          <cell r="P1202">
            <v>251</v>
          </cell>
          <cell r="Q1202">
            <v>17.529880478087652</v>
          </cell>
          <cell r="R1202">
            <v>37</v>
          </cell>
          <cell r="S1202">
            <v>104.52988047808765</v>
          </cell>
          <cell r="T1202">
            <v>1</v>
          </cell>
          <cell r="U1202">
            <v>44190</v>
          </cell>
          <cell r="V1202">
            <v>44193</v>
          </cell>
          <cell r="W1202">
            <v>2</v>
          </cell>
          <cell r="X1202" t="str">
            <v>Ստուգում ոչ պլանային /Վարչապետ</v>
          </cell>
          <cell r="Y1202" t="str">
            <v>Հավելված 27՝ կետեր 1, 41,42,43,44</v>
          </cell>
          <cell r="Z1202">
            <v>5</v>
          </cell>
          <cell r="AA1202" t="str">
            <v xml:space="preserve"> </v>
          </cell>
          <cell r="AC1202">
            <v>1</v>
          </cell>
          <cell r="AD1202">
            <v>1</v>
          </cell>
          <cell r="AE1202">
            <v>44473</v>
          </cell>
          <cell r="AF1202">
            <v>44475</v>
          </cell>
          <cell r="AG1202">
            <v>3</v>
          </cell>
          <cell r="AH1202">
            <v>0</v>
          </cell>
          <cell r="AI1202">
            <v>1</v>
          </cell>
          <cell r="AJ1202">
            <v>87</v>
          </cell>
          <cell r="AK1202">
            <v>1</v>
          </cell>
          <cell r="AL1202">
            <v>17.529880478087648</v>
          </cell>
          <cell r="AM1202">
            <v>5</v>
          </cell>
          <cell r="AN1202">
            <v>87</v>
          </cell>
          <cell r="AO1202">
            <v>0</v>
          </cell>
          <cell r="AP1202">
            <v>44475</v>
          </cell>
        </row>
        <row r="1203">
          <cell r="F1203" t="str">
            <v>05503015</v>
          </cell>
          <cell r="G1203" t="str">
            <v>Շիրակ</v>
          </cell>
          <cell r="H1203" t="str">
            <v>Շիրակի մարզ, ք․ Գյումրի, Երևանյան խճուղի 45/1</v>
          </cell>
          <cell r="I1203" t="str">
            <v>Շիրակի մարզ, ք․ Գյումրի, Երևանյան խճուղի 45/1</v>
          </cell>
          <cell r="J1203" t="str">
            <v>0․93837736</v>
          </cell>
          <cell r="K1203" t="str">
            <v xml:space="preserve"> m.r.g.inter@mail.ru</v>
          </cell>
          <cell r="L1203" t="str">
            <v>տնօրենի ժ/պ</v>
          </cell>
          <cell r="M1203" t="str">
            <v>Արմեն Մելսիկի Սարուխանյան</v>
          </cell>
          <cell r="N1203">
            <v>28</v>
          </cell>
          <cell r="O1203">
            <v>19</v>
          </cell>
          <cell r="P1203">
            <v>251</v>
          </cell>
          <cell r="Q1203">
            <v>7.569721115537849</v>
          </cell>
          <cell r="R1203">
            <v>26.5</v>
          </cell>
          <cell r="S1203">
            <v>79.069721115537845</v>
          </cell>
          <cell r="T1203">
            <v>1</v>
          </cell>
          <cell r="U1203">
            <v>43745</v>
          </cell>
          <cell r="V1203">
            <v>43749</v>
          </cell>
          <cell r="W1203">
            <v>5</v>
          </cell>
          <cell r="X1203" t="str">
            <v>Ստուգում ոչ պլանային /Վարչապետ</v>
          </cell>
          <cell r="Y1203" t="str">
            <v>Հավելված 28, կետեր՝ 15,37</v>
          </cell>
          <cell r="Z1203">
            <v>2</v>
          </cell>
          <cell r="AA1203" t="str">
            <v xml:space="preserve"> </v>
          </cell>
          <cell r="AG1203">
            <v>0</v>
          </cell>
          <cell r="AH1203"/>
          <cell r="AI1203">
            <v>1</v>
          </cell>
          <cell r="AL1203">
            <v>79.069721115537845</v>
          </cell>
          <cell r="AM1203">
            <v>2</v>
          </cell>
          <cell r="AN1203">
            <v>79.069721115537845</v>
          </cell>
          <cell r="AO1203">
            <v>2</v>
          </cell>
          <cell r="AP1203">
            <v>43749</v>
          </cell>
        </row>
        <row r="1204">
          <cell r="F1204" t="str">
            <v>05527552</v>
          </cell>
          <cell r="G1204" t="str">
            <v>Շիրակ</v>
          </cell>
          <cell r="H1204" t="str">
            <v>Շիրակի մարզ, ք․ Գյումրի,Ղարսի խճուղի 3/1</v>
          </cell>
          <cell r="I1204" t="str">
            <v>Շիրակի մարզ, ք․ Գյումրի,Ղարսի խճուղի 3/1</v>
          </cell>
          <cell r="J1204" t="str">
            <v>091435594</v>
          </cell>
          <cell r="K1204" t="str">
            <v>simonyansona@mail.ru</v>
          </cell>
          <cell r="L1204" t="str">
            <v>տնօրեն</v>
          </cell>
          <cell r="M1204" t="str">
            <v>Սոնյա Լևոնի Սիմոնյան</v>
          </cell>
          <cell r="N1204">
            <v>28</v>
          </cell>
          <cell r="O1204">
            <v>46</v>
          </cell>
          <cell r="P1204">
            <v>251</v>
          </cell>
          <cell r="Q1204">
            <v>18.326693227091635</v>
          </cell>
          <cell r="R1204">
            <v>25.5</v>
          </cell>
          <cell r="S1204">
            <v>88.826693227091639</v>
          </cell>
          <cell r="T1204">
            <v>1</v>
          </cell>
          <cell r="U1204">
            <v>43761</v>
          </cell>
          <cell r="V1204">
            <v>43766</v>
          </cell>
          <cell r="W1204">
            <v>4</v>
          </cell>
          <cell r="X1204" t="str">
            <v>Ստուգում ոչ պլանային /Վարչապետ</v>
          </cell>
          <cell r="Y1204" t="str">
            <v>Հավելված 28, կետեր՝  11, 32,33,34,35</v>
          </cell>
          <cell r="Z1204">
            <v>5</v>
          </cell>
          <cell r="AA1204" t="str">
            <v xml:space="preserve"> </v>
          </cell>
          <cell r="AG1204">
            <v>0</v>
          </cell>
          <cell r="AH1204"/>
          <cell r="AI1204">
            <v>1</v>
          </cell>
          <cell r="AL1204">
            <v>88.826693227091639</v>
          </cell>
          <cell r="AM1204">
            <v>5</v>
          </cell>
          <cell r="AN1204">
            <v>88.826693227091639</v>
          </cell>
          <cell r="AO1204">
            <v>5</v>
          </cell>
          <cell r="AP1204">
            <v>43766</v>
          </cell>
        </row>
        <row r="1205">
          <cell r="F1205" t="str">
            <v>05521918</v>
          </cell>
          <cell r="G1205" t="str">
            <v>Շիրակ</v>
          </cell>
          <cell r="H1205" t="str">
            <v>Շիրակի մարզ, ք. Գյումրի Թամանյան 17</v>
          </cell>
          <cell r="I1205" t="str">
            <v>Շիրակի մարզ, ք. Գյումրի Թամանյան 17</v>
          </cell>
          <cell r="J1205" t="str">
            <v>031231328</v>
          </cell>
          <cell r="K1205" t="str">
            <v>mss.home@meil.ru</v>
          </cell>
          <cell r="L1205" t="str">
            <v>տնօրենի պաշտոնակատար</v>
          </cell>
          <cell r="M1205" t="str">
            <v>Պայքար Վալեսյան</v>
          </cell>
          <cell r="N1205">
            <v>28</v>
          </cell>
          <cell r="O1205">
            <v>20</v>
          </cell>
          <cell r="P1205">
            <v>247</v>
          </cell>
          <cell r="Q1205">
            <v>8.097165991902834</v>
          </cell>
          <cell r="R1205">
            <v>27.5</v>
          </cell>
          <cell r="S1205">
            <v>80.597165991902841</v>
          </cell>
          <cell r="T1205">
            <v>1</v>
          </cell>
          <cell r="U1205">
            <v>43773</v>
          </cell>
          <cell r="V1205">
            <v>43777</v>
          </cell>
          <cell r="W1205">
            <v>5</v>
          </cell>
          <cell r="X1205" t="str">
            <v>Ստուգում ոչ պլանային /Վարչապետ</v>
          </cell>
          <cell r="Y1205" t="str">
            <v>Հավելված 28, կետեր՝ 36, 37</v>
          </cell>
          <cell r="Z1205">
            <v>2</v>
          </cell>
          <cell r="AA1205" t="str">
            <v xml:space="preserve"> </v>
          </cell>
          <cell r="AG1205">
            <v>0</v>
          </cell>
          <cell r="AH1205"/>
          <cell r="AI1205">
            <v>1</v>
          </cell>
          <cell r="AL1205">
            <v>80.597165991902841</v>
          </cell>
          <cell r="AM1205">
            <v>2</v>
          </cell>
          <cell r="AN1205">
            <v>80.597165991902841</v>
          </cell>
          <cell r="AO1205">
            <v>2</v>
          </cell>
          <cell r="AP1205">
            <v>43777</v>
          </cell>
        </row>
        <row r="1206">
          <cell r="F1206" t="str">
            <v>08800705</v>
          </cell>
          <cell r="G1206" t="str">
            <v>Գեղարքունիք</v>
          </cell>
          <cell r="H1206" t="str">
            <v>Գեղարքունիքի մարզ, ք․ Վարդենիս Անդրանիկի 4, 1-ին նրբանցք</v>
          </cell>
          <cell r="I1206" t="str">
            <v>Գեղարքունիքի մարզ, ք․ Վարդենիս Անդրանիկի 4, 1-ին նրբանցք</v>
          </cell>
          <cell r="J1206" t="str">
            <v>026922721</v>
          </cell>
          <cell r="K1206" t="str">
            <v>vardenisinternat@mail.ru</v>
          </cell>
          <cell r="L1206" t="str">
            <v>տնօրեն</v>
          </cell>
          <cell r="M1206" t="str">
            <v xml:space="preserve"> Կարեն Խաչատրյան</v>
          </cell>
          <cell r="N1206">
            <v>28</v>
          </cell>
          <cell r="O1206">
            <v>66</v>
          </cell>
          <cell r="P1206">
            <v>250</v>
          </cell>
          <cell r="Q1206">
            <v>26.400000000000002</v>
          </cell>
          <cell r="R1206">
            <v>40</v>
          </cell>
          <cell r="S1206">
            <v>111.4</v>
          </cell>
          <cell r="T1206">
            <v>1</v>
          </cell>
          <cell r="U1206">
            <v>43780</v>
          </cell>
          <cell r="V1206">
            <v>43782</v>
          </cell>
          <cell r="W1206">
            <v>3</v>
          </cell>
          <cell r="X1206" t="str">
            <v>Ստուգում ոչ պլանային /Վարչապետ</v>
          </cell>
          <cell r="Y1206" t="str">
            <v>Հավելված 28, կետեր՝ 1, 11,14,15,24,28,34</v>
          </cell>
          <cell r="Z1206">
            <v>7</v>
          </cell>
          <cell r="AA1206" t="str">
            <v xml:space="preserve"> </v>
          </cell>
          <cell r="AB1206">
            <v>6</v>
          </cell>
          <cell r="AD1206">
            <v>1</v>
          </cell>
          <cell r="AE1206">
            <v>44270</v>
          </cell>
          <cell r="AF1206">
            <v>44272</v>
          </cell>
          <cell r="AG1206">
            <v>3</v>
          </cell>
          <cell r="AH1206">
            <v>2</v>
          </cell>
          <cell r="AI1206" t="str">
            <v xml:space="preserve"> </v>
          </cell>
          <cell r="AJ1206">
            <v>93</v>
          </cell>
          <cell r="AK1206">
            <v>2</v>
          </cell>
          <cell r="AL1206">
            <v>18.400000000000006</v>
          </cell>
          <cell r="AM1206">
            <v>5</v>
          </cell>
          <cell r="AN1206">
            <v>93</v>
          </cell>
          <cell r="AO1206">
            <v>2</v>
          </cell>
          <cell r="AP1206">
            <v>44272</v>
          </cell>
        </row>
        <row r="1207">
          <cell r="F1207" t="str">
            <v>03517269</v>
          </cell>
          <cell r="G1207" t="str">
            <v>Տավուշ</v>
          </cell>
          <cell r="H1207" t="str">
            <v>Տավուշի մարզ, ք․ Իջևան Ս. Օհանյան</v>
          </cell>
          <cell r="I1207" t="str">
            <v>Տավուշի մարզ, ք. Իջևան,Ս. Օհանյանի 1 նրբանցք տուն 24</v>
          </cell>
          <cell r="J1207" t="str">
            <v>060533399</v>
          </cell>
          <cell r="K1207" t="str">
            <v>idjevan.cv@sos-kd-am</v>
          </cell>
          <cell r="L1207" t="str">
            <v>տնօրեն</v>
          </cell>
          <cell r="M1207" t="str">
            <v>Գևորգ Թաթևոսյան</v>
          </cell>
          <cell r="N1207">
            <v>28</v>
          </cell>
          <cell r="O1207">
            <v>0</v>
          </cell>
          <cell r="P1207">
            <v>312</v>
          </cell>
          <cell r="Q1207">
            <v>0</v>
          </cell>
          <cell r="R1207">
            <v>27</v>
          </cell>
          <cell r="S1207">
            <v>72</v>
          </cell>
          <cell r="T1207">
            <v>2</v>
          </cell>
          <cell r="U1207">
            <v>44270</v>
          </cell>
          <cell r="V1207">
            <v>44271</v>
          </cell>
          <cell r="W1207">
            <v>2</v>
          </cell>
          <cell r="X1207" t="str">
            <v>Ստուգում պլանային</v>
          </cell>
          <cell r="Y1207" t="str">
            <v>Հավելված 28</v>
          </cell>
          <cell r="Z1207">
            <v>0</v>
          </cell>
          <cell r="AA1207">
            <v>1</v>
          </cell>
          <cell r="AB1207" t="str">
            <v>Հ/236</v>
          </cell>
          <cell r="AC1207">
            <v>2</v>
          </cell>
          <cell r="AG1207">
            <v>0</v>
          </cell>
          <cell r="AH1207"/>
          <cell r="AI1207">
            <v>1</v>
          </cell>
          <cell r="AL1207">
            <v>72</v>
          </cell>
          <cell r="AM1207">
            <v>0</v>
          </cell>
          <cell r="AN1207">
            <v>72</v>
          </cell>
          <cell r="AO1207">
            <v>0</v>
          </cell>
          <cell r="AP1207">
            <v>44271</v>
          </cell>
        </row>
        <row r="1208">
          <cell r="F1208" t="str">
            <v>04200744</v>
          </cell>
          <cell r="G1208" t="str">
            <v>Արարատ</v>
          </cell>
          <cell r="H1208" t="str">
            <v>Արարատի մարզ ք․Արտաշատ Օգոստոսի 23 փ․ 156</v>
          </cell>
          <cell r="I1208" t="str">
            <v>Արարատի մարզ ք․Արտաշատ Օգոստոսի 23 փ․ 156</v>
          </cell>
          <cell r="J1208">
            <v>91474706</v>
          </cell>
          <cell r="L1208" t="str">
            <v>տնօրեն</v>
          </cell>
          <cell r="M1208" t="str">
            <v>Մելսիդա Շավարշի Հարությունյան</v>
          </cell>
          <cell r="N1208">
            <v>29</v>
          </cell>
          <cell r="O1208">
            <v>59</v>
          </cell>
          <cell r="P1208">
            <v>256</v>
          </cell>
          <cell r="Q1208">
            <v>23.046875</v>
          </cell>
          <cell r="R1208">
            <v>27</v>
          </cell>
          <cell r="S1208">
            <v>85.046875</v>
          </cell>
          <cell r="T1208">
            <v>1</v>
          </cell>
          <cell r="U1208">
            <v>43991</v>
          </cell>
          <cell r="V1208">
            <v>43994</v>
          </cell>
          <cell r="W1208">
            <v>4</v>
          </cell>
          <cell r="X1208" t="str">
            <v>Ստուգում պլանային</v>
          </cell>
          <cell r="Y1208" t="str">
            <v>Հավելված 29, կետեր 31, 34,37,38</v>
          </cell>
          <cell r="Z1208">
            <v>6</v>
          </cell>
          <cell r="AA1208" t="str">
            <v xml:space="preserve"> </v>
          </cell>
          <cell r="AB1208" t="str">
            <v xml:space="preserve"> (Հ) 395-Ա</v>
          </cell>
          <cell r="AC1208">
            <v>2</v>
          </cell>
          <cell r="AG1208">
            <v>0</v>
          </cell>
          <cell r="AH1208"/>
          <cell r="AI1208">
            <v>1</v>
          </cell>
          <cell r="AL1208">
            <v>85.046875</v>
          </cell>
          <cell r="AM1208">
            <v>6</v>
          </cell>
          <cell r="AN1208">
            <v>85.046875</v>
          </cell>
          <cell r="AO1208">
            <v>6</v>
          </cell>
          <cell r="AP1208">
            <v>43994</v>
          </cell>
        </row>
        <row r="1209">
          <cell r="F1209" t="str">
            <v>02578482</v>
          </cell>
          <cell r="G1209" t="str">
            <v>Կոտայք</v>
          </cell>
          <cell r="H1209" t="str">
            <v>ք.Աբովյան 2-րդ արտադրական թաղամաս թիվ 4</v>
          </cell>
          <cell r="I1209" t="str">
            <v>ք.Աբովյան 2-րդ արտադրական թաղամաս թիվ 4</v>
          </cell>
          <cell r="J1209" t="str">
            <v>060 52 00 00</v>
          </cell>
          <cell r="K1209" t="str">
            <v>artur.nalbandyan@zeppeli.com</v>
          </cell>
          <cell r="L1209" t="str">
            <v>տնօրեն</v>
          </cell>
          <cell r="M1209" t="str">
            <v>Վահան Խորանյանս Մեհրան Նեջադ</v>
          </cell>
          <cell r="N1209">
            <v>29</v>
          </cell>
          <cell r="O1209">
            <v>20</v>
          </cell>
          <cell r="P1209">
            <v>259</v>
          </cell>
          <cell r="Q1209">
            <v>7.7220077220077217</v>
          </cell>
          <cell r="R1209">
            <v>28</v>
          </cell>
          <cell r="S1209">
            <v>70.722007722007731</v>
          </cell>
          <cell r="T1209">
            <v>1</v>
          </cell>
          <cell r="U1209">
            <v>44704</v>
          </cell>
          <cell r="V1209">
            <v>44705</v>
          </cell>
          <cell r="W1209">
            <v>2</v>
          </cell>
          <cell r="X1209" t="str">
            <v>Ստուգում պլանային</v>
          </cell>
          <cell r="Y1209" t="str">
            <v>Հավելված 29, կետեր՝ 39, 40</v>
          </cell>
          <cell r="Z1209">
            <v>2</v>
          </cell>
          <cell r="AA1209" t="str">
            <v xml:space="preserve"> </v>
          </cell>
          <cell r="AB1209" t="str">
            <v>Հ/582</v>
          </cell>
          <cell r="AC1209">
            <v>1</v>
          </cell>
          <cell r="AG1209">
            <v>0</v>
          </cell>
          <cell r="AH1209"/>
          <cell r="AI1209">
            <v>1</v>
          </cell>
          <cell r="AL1209">
            <v>70.722007722007731</v>
          </cell>
          <cell r="AM1209">
            <v>2</v>
          </cell>
          <cell r="AN1209">
            <v>70.722007722007731</v>
          </cell>
          <cell r="AO1209">
            <v>2</v>
          </cell>
          <cell r="AP1209">
            <v>44705</v>
          </cell>
        </row>
        <row r="1210">
          <cell r="F1210" t="str">
            <v>03520262</v>
          </cell>
          <cell r="G1210" t="str">
            <v>Կոտայք</v>
          </cell>
          <cell r="H1210" t="str">
            <v xml:space="preserve">Կոտայքի մարզ Վերին Պտղնի համայնք 6-րդ փողոց թիվ 1  </v>
          </cell>
          <cell r="I1210" t="str">
            <v xml:space="preserve">Կոտայքի մարզ Պտղնի համայնք 21-րդ փողոց թիվ 15  </v>
          </cell>
          <cell r="J1210" t="str">
            <v>096560000</v>
          </cell>
          <cell r="K1210" t="str">
            <v>abgspkm@gmail.com</v>
          </cell>
          <cell r="L1210" t="str">
            <v>պետ</v>
          </cell>
          <cell r="M1210" t="str">
            <v>Դավիթ Գառնիկի Մսրյան</v>
          </cell>
          <cell r="N1210">
            <v>30</v>
          </cell>
          <cell r="O1210">
            <v>18</v>
          </cell>
          <cell r="P1210">
            <v>266</v>
          </cell>
          <cell r="Q1210">
            <v>6.7669172932330826</v>
          </cell>
          <cell r="R1210">
            <v>39</v>
          </cell>
          <cell r="S1210">
            <v>95.766917293233092</v>
          </cell>
          <cell r="T1210">
            <v>1</v>
          </cell>
          <cell r="U1210">
            <v>43986</v>
          </cell>
          <cell r="V1210">
            <v>43990</v>
          </cell>
          <cell r="W1210">
            <v>3</v>
          </cell>
          <cell r="X1210" t="str">
            <v>Ստուգում պլանային</v>
          </cell>
          <cell r="Y1210" t="str">
            <v>Հավելված 30, կետեր՝ 30, 45</v>
          </cell>
          <cell r="Z1210">
            <v>2</v>
          </cell>
          <cell r="AA1210" t="str">
            <v xml:space="preserve"> </v>
          </cell>
          <cell r="AB1210" t="str">
            <v>(է) 344-Ա</v>
          </cell>
          <cell r="AC1210">
            <v>3</v>
          </cell>
          <cell r="AD1210">
            <v>1</v>
          </cell>
          <cell r="AE1210">
            <v>44252</v>
          </cell>
          <cell r="AF1210">
            <v>44252</v>
          </cell>
          <cell r="AG1210">
            <v>1</v>
          </cell>
          <cell r="AH1210">
            <v>0</v>
          </cell>
          <cell r="AI1210">
            <v>1</v>
          </cell>
          <cell r="AJ1210">
            <v>89</v>
          </cell>
          <cell r="AK1210">
            <v>2</v>
          </cell>
          <cell r="AL1210">
            <v>6.7669172932330923</v>
          </cell>
          <cell r="AM1210">
            <v>2</v>
          </cell>
          <cell r="AN1210">
            <v>89</v>
          </cell>
          <cell r="AO1210">
            <v>0</v>
          </cell>
          <cell r="AP1210">
            <v>44252</v>
          </cell>
        </row>
        <row r="1211">
          <cell r="F1211" t="str">
            <v>03520169</v>
          </cell>
          <cell r="G1211" t="str">
            <v>Կոտայք</v>
          </cell>
          <cell r="H1211" t="str">
            <v>Կոտայքի մարզ, գ. Վերին Պտղնի</v>
          </cell>
          <cell r="I1211" t="str">
            <v>Կոտայքի մարզ, գ.Վերին Պտղնի</v>
          </cell>
          <cell r="J1211" t="str">
            <v>091405810</v>
          </cell>
          <cell r="K1211" t="str">
            <v>BUTANLTD@yahoo.com</v>
          </cell>
          <cell r="L1211" t="str">
            <v>տնօրեն</v>
          </cell>
          <cell r="M1211" t="str">
            <v>Հրաչյա Ասլանյան Արիստակի</v>
          </cell>
          <cell r="N1211">
            <v>30</v>
          </cell>
          <cell r="O1211">
            <v>27</v>
          </cell>
          <cell r="P1211">
            <v>355</v>
          </cell>
          <cell r="Q1211">
            <v>7.605633802816901</v>
          </cell>
          <cell r="R1211">
            <v>23</v>
          </cell>
          <cell r="S1211">
            <v>80.605633802816897</v>
          </cell>
          <cell r="T1211">
            <v>1</v>
          </cell>
          <cell r="U1211">
            <v>43845</v>
          </cell>
          <cell r="V1211">
            <v>43847</v>
          </cell>
          <cell r="W1211">
            <v>3</v>
          </cell>
          <cell r="X1211" t="str">
            <v>Ստուգում պլանային</v>
          </cell>
          <cell r="Y1211" t="str">
            <v>Հավելված 30 կետեր՝ 30, 45, 49</v>
          </cell>
          <cell r="Z1211">
            <v>3</v>
          </cell>
          <cell r="AA1211" t="str">
            <v xml:space="preserve"> </v>
          </cell>
          <cell r="AB1211" t="str">
            <v>№ 20-9-Ա</v>
          </cell>
          <cell r="AC1211">
            <v>3</v>
          </cell>
          <cell r="AD1211">
            <v>1</v>
          </cell>
          <cell r="AE1211">
            <v>44042</v>
          </cell>
          <cell r="AF1211">
            <v>44042</v>
          </cell>
          <cell r="AG1211">
            <v>1</v>
          </cell>
          <cell r="AH1211">
            <v>0</v>
          </cell>
          <cell r="AI1211">
            <v>1</v>
          </cell>
          <cell r="AJ1211">
            <v>73</v>
          </cell>
          <cell r="AK1211">
            <v>2</v>
          </cell>
          <cell r="AL1211">
            <v>7.6056338028168966</v>
          </cell>
          <cell r="AM1211">
            <v>3</v>
          </cell>
          <cell r="AN1211">
            <v>73</v>
          </cell>
          <cell r="AO1211">
            <v>0</v>
          </cell>
          <cell r="AP1211">
            <v>44042</v>
          </cell>
        </row>
        <row r="1212">
          <cell r="F1212" t="str">
            <v>01280328</v>
          </cell>
          <cell r="G1212" t="str">
            <v>Երևան</v>
          </cell>
          <cell r="H1212" t="str">
            <v xml:space="preserve">ք․ Երևան, Աճառյան փող․ 46,46/5 </v>
          </cell>
          <cell r="I1212" t="str">
            <v xml:space="preserve">Երևան, Աճառյան փող․ 46,46/5 </v>
          </cell>
          <cell r="L1212" t="str">
            <v>տնօրեն</v>
          </cell>
          <cell r="M1212" t="str">
            <v>Բենիամին Հակոբյան</v>
          </cell>
          <cell r="N1212">
            <v>30</v>
          </cell>
          <cell r="O1212">
            <v>0</v>
          </cell>
          <cell r="P1212">
            <v>20</v>
          </cell>
          <cell r="Q1212">
            <v>0</v>
          </cell>
          <cell r="R1212">
            <v>27</v>
          </cell>
          <cell r="S1212">
            <v>77</v>
          </cell>
          <cell r="T1212">
            <v>1</v>
          </cell>
          <cell r="U1212">
            <v>44526</v>
          </cell>
          <cell r="V1212">
            <v>44526</v>
          </cell>
          <cell r="W1212">
            <v>1</v>
          </cell>
          <cell r="X1212" t="str">
            <v>Ստուգում ոչ պլանային /գրություն</v>
          </cell>
          <cell r="Y1212" t="str">
            <v>Հավելված 30</v>
          </cell>
          <cell r="Z1212">
            <v>0</v>
          </cell>
          <cell r="AA1212">
            <v>1</v>
          </cell>
          <cell r="AB1212" t="str">
            <v>Հ/1856</v>
          </cell>
          <cell r="AC1212">
            <v>2</v>
          </cell>
          <cell r="AG1212">
            <v>0</v>
          </cell>
          <cell r="AH1212"/>
          <cell r="AI1212">
            <v>1</v>
          </cell>
          <cell r="AL1212">
            <v>77</v>
          </cell>
          <cell r="AM1212">
            <v>0</v>
          </cell>
          <cell r="AN1212">
            <v>77</v>
          </cell>
          <cell r="AO1212">
            <v>0</v>
          </cell>
          <cell r="AP1212">
            <v>44526</v>
          </cell>
        </row>
        <row r="1213">
          <cell r="F1213" t="str">
            <v>02580467</v>
          </cell>
          <cell r="G1213" t="str">
            <v>Արարատ</v>
          </cell>
          <cell r="H1213" t="str">
            <v>ԵՐԵՎԱՆ, ԶԱՔԻՅԱՆ , Շ 3, Բն. 54</v>
          </cell>
          <cell r="I1213" t="str">
            <v>ԴԱԼԱՐ ՀԱՄԱՅՆՔ, Հ․ՄԱՆՈՒԿՅԱՆ 21/1</v>
          </cell>
          <cell r="J1213" t="str">
            <v>՛077777144</v>
          </cell>
          <cell r="L1213" t="str">
            <v>տնօրեն</v>
          </cell>
          <cell r="M1213" t="str">
            <v>Սամվել Սիմոնյան Կոլյայի</v>
          </cell>
          <cell r="N1213">
            <v>12</v>
          </cell>
          <cell r="O1213">
            <v>66</v>
          </cell>
          <cell r="P1213">
            <v>177</v>
          </cell>
          <cell r="Q1213">
            <v>37.288135593220339</v>
          </cell>
          <cell r="R1213">
            <v>21</v>
          </cell>
          <cell r="S1213">
            <v>108.28813559322035</v>
          </cell>
          <cell r="T1213">
            <v>1</v>
          </cell>
          <cell r="U1213">
            <v>44789</v>
          </cell>
          <cell r="V1213">
            <v>44790</v>
          </cell>
          <cell r="W1213">
            <v>2</v>
          </cell>
          <cell r="X1213" t="str">
            <v>Ստուգում պլանային</v>
          </cell>
          <cell r="Y1213" t="str">
            <v>Հավելված 12, կետեր՝ 28, 29, 34, 35, 36, 37, 38</v>
          </cell>
          <cell r="Z1213">
            <v>7</v>
          </cell>
          <cell r="AA1213" t="str">
            <v xml:space="preserve"> </v>
          </cell>
          <cell r="AB1213" t="str">
            <v>ՏԾ/Հ/961-2022-Ա (16)</v>
          </cell>
          <cell r="AC1213">
            <v>2</v>
          </cell>
          <cell r="AG1213">
            <v>0</v>
          </cell>
          <cell r="AH1213"/>
          <cell r="AI1213">
            <v>1</v>
          </cell>
          <cell r="AL1213">
            <v>108.28813559322035</v>
          </cell>
          <cell r="AM1213">
            <v>7</v>
          </cell>
          <cell r="AN1213">
            <v>108.28813559322035</v>
          </cell>
          <cell r="AO1213">
            <v>7</v>
          </cell>
          <cell r="AP1213">
            <v>44790</v>
          </cell>
        </row>
        <row r="1214">
          <cell r="F1214" t="str">
            <v>02665864</v>
          </cell>
          <cell r="G1214" t="str">
            <v xml:space="preserve">Երևան </v>
          </cell>
          <cell r="H1214" t="str">
            <v>Պուշկինի փող․, 1</v>
          </cell>
          <cell r="I1214" t="str">
            <v>Երևան, Աղբյուր Սերոբ փողոց 52/7</v>
          </cell>
          <cell r="L1214" t="str">
            <v xml:space="preserve">տնօրեն </v>
          </cell>
          <cell r="M1214" t="str">
            <v>Արթուր Սուրենի Դանիելյան</v>
          </cell>
          <cell r="N1214">
            <v>14</v>
          </cell>
          <cell r="O1214">
            <v>78</v>
          </cell>
          <cell r="P1214">
            <v>163</v>
          </cell>
          <cell r="Q1214">
            <v>47.852760736196323</v>
          </cell>
          <cell r="R1214">
            <v>21</v>
          </cell>
          <cell r="S1214">
            <v>118.85276073619633</v>
          </cell>
          <cell r="T1214">
            <v>1</v>
          </cell>
          <cell r="U1214">
            <v>44732</v>
          </cell>
          <cell r="V1214">
            <v>44734</v>
          </cell>
          <cell r="W1214">
            <v>3</v>
          </cell>
          <cell r="X1214" t="str">
            <v>Ստուգում ոչ պլանային /բողոք</v>
          </cell>
          <cell r="Y1214" t="str">
            <v>Հավելված 14, կետեր՝ 1, 6, 7, 8, 10, 11, 12, 14</v>
          </cell>
          <cell r="Z1214">
            <v>8</v>
          </cell>
          <cell r="AA1214" t="str">
            <v xml:space="preserve"> </v>
          </cell>
          <cell r="AB1214" t="str">
            <v>Հ/64-2022-Ա</v>
          </cell>
          <cell r="AC1214">
            <v>2</v>
          </cell>
          <cell r="AG1214">
            <v>0</v>
          </cell>
          <cell r="AH1214"/>
          <cell r="AI1214">
            <v>1</v>
          </cell>
          <cell r="AL1214">
            <v>118.85276073619633</v>
          </cell>
          <cell r="AM1214">
            <v>8</v>
          </cell>
          <cell r="AN1214">
            <v>118.85276073619633</v>
          </cell>
          <cell r="AO1214">
            <v>8</v>
          </cell>
          <cell r="AP1214">
            <v>44734</v>
          </cell>
        </row>
        <row r="1215">
          <cell r="F1215" t="str">
            <v>04427471</v>
          </cell>
          <cell r="G1215" t="str">
            <v>Արարատ</v>
          </cell>
          <cell r="H1215" t="str">
            <v>Արարատի մարզ գ․Արգավանդ, Օդանավակայանի 1փ/1</v>
          </cell>
          <cell r="I1215" t="str">
            <v>Արարատի մարզ գ․Արգավանդ, Օդանավակայանի 1</v>
          </cell>
          <cell r="J1215" t="str">
            <v>՛033101101</v>
          </cell>
          <cell r="L1215" t="str">
            <v>տնօրեն</v>
          </cell>
          <cell r="M1215" t="str">
            <v>Արթուր Խաչատրյան Ավետիկի</v>
          </cell>
          <cell r="N1215">
            <v>10</v>
          </cell>
          <cell r="O1215">
            <v>29</v>
          </cell>
          <cell r="P1215">
            <v>155</v>
          </cell>
          <cell r="Q1215">
            <v>18.70967741935484</v>
          </cell>
          <cell r="R1215">
            <v>24.5</v>
          </cell>
          <cell r="S1215">
            <v>93.209677419354847</v>
          </cell>
          <cell r="T1215">
            <v>1</v>
          </cell>
          <cell r="U1215">
            <v>44784</v>
          </cell>
          <cell r="V1215">
            <v>44785</v>
          </cell>
          <cell r="W1215">
            <v>2</v>
          </cell>
          <cell r="X1215" t="str">
            <v>Ստուգում պլանային</v>
          </cell>
          <cell r="Y1215" t="str">
            <v>Հավելված 10, կետեր՝ 20, 32,33</v>
          </cell>
          <cell r="Z1215">
            <v>3</v>
          </cell>
          <cell r="AA1215" t="str">
            <v xml:space="preserve"> </v>
          </cell>
          <cell r="AB1215" t="str">
            <v>ՏԾ/Հ/912-2022-Ա</v>
          </cell>
          <cell r="AC1215">
            <v>2</v>
          </cell>
          <cell r="AG1215">
            <v>0</v>
          </cell>
          <cell r="AH1215"/>
          <cell r="AI1215">
            <v>1</v>
          </cell>
          <cell r="AL1215">
            <v>93.209677419354847</v>
          </cell>
          <cell r="AM1215">
            <v>3</v>
          </cell>
          <cell r="AN1215">
            <v>93.209677419354847</v>
          </cell>
          <cell r="AO1215">
            <v>3</v>
          </cell>
          <cell r="AP1215">
            <v>44785</v>
          </cell>
        </row>
        <row r="1216">
          <cell r="F1216" t="str">
            <v>02704414</v>
          </cell>
          <cell r="G1216" t="str">
            <v>Լոռի</v>
          </cell>
          <cell r="H1216" t="str">
            <v>ՀՀ Լոռու մարզ, ք․Երևան, Թումանյան 4/1</v>
          </cell>
          <cell r="I1216" t="str">
            <v>ՀՀ Լոռու մարզ, ք․Վանաձոր, Զաքարյան 1Ա</v>
          </cell>
          <cell r="L1216" t="str">
            <v>տնօրեն</v>
          </cell>
          <cell r="M1216" t="str">
            <v>Մարինե
Պողոսյան</v>
          </cell>
          <cell r="N1216">
            <v>10</v>
          </cell>
          <cell r="O1216">
            <v>74</v>
          </cell>
          <cell r="P1216">
            <v>203</v>
          </cell>
          <cell r="Q1216">
            <v>36.453201970443352</v>
          </cell>
          <cell r="R1216">
            <v>21</v>
          </cell>
          <cell r="S1216">
            <v>107.45320197044336</v>
          </cell>
          <cell r="T1216">
            <v>1</v>
          </cell>
          <cell r="U1216">
            <v>44774</v>
          </cell>
          <cell r="V1216">
            <v>44785</v>
          </cell>
          <cell r="W1216">
            <v>10</v>
          </cell>
          <cell r="X1216" t="str">
            <v>Ստուգում պլանային</v>
          </cell>
          <cell r="Y1216" t="str">
            <v>Հավելված 10, կետեր՝ 20, 28, 29, 39, 40, 41, 44, 45</v>
          </cell>
          <cell r="Z1216">
            <v>8</v>
          </cell>
          <cell r="AA1216" t="str">
            <v xml:space="preserve"> </v>
          </cell>
          <cell r="AB1216" t="str">
            <v>Հ/864</v>
          </cell>
          <cell r="AC1216">
            <v>2</v>
          </cell>
          <cell r="AG1216">
            <v>0</v>
          </cell>
          <cell r="AH1216"/>
          <cell r="AI1216">
            <v>1</v>
          </cell>
          <cell r="AL1216">
            <v>107.45320197044336</v>
          </cell>
          <cell r="AM1216">
            <v>8</v>
          </cell>
          <cell r="AN1216">
            <v>107.45320197044336</v>
          </cell>
          <cell r="AO1216">
            <v>8</v>
          </cell>
          <cell r="AP1216">
            <v>44785</v>
          </cell>
        </row>
        <row r="1217">
          <cell r="F1217" t="str">
            <v>02704414</v>
          </cell>
          <cell r="G1217" t="str">
            <v>Լոռի</v>
          </cell>
          <cell r="H1217" t="str">
            <v>ՀՀ Լոռու մարզ, ք․Երևան, Թումանյան 4/1</v>
          </cell>
          <cell r="I1217" t="str">
            <v>ՀՀ Լոռու մարզ, ք․Սպիտակ, Ս․Ավետիսյան փողոց, 9Ա</v>
          </cell>
          <cell r="L1217" t="str">
            <v>տնօրեն</v>
          </cell>
          <cell r="M1217" t="str">
            <v>Մարինե
Պողոսյան</v>
          </cell>
          <cell r="N1217">
            <v>10</v>
          </cell>
          <cell r="O1217">
            <v>47</v>
          </cell>
          <cell r="P1217">
            <v>170</v>
          </cell>
          <cell r="Q1217">
            <v>27.647058823529413</v>
          </cell>
          <cell r="R1217">
            <v>22</v>
          </cell>
          <cell r="S1217">
            <v>99.64705882352942</v>
          </cell>
          <cell r="T1217">
            <v>1</v>
          </cell>
          <cell r="U1217">
            <v>44774</v>
          </cell>
          <cell r="V1217">
            <v>44785</v>
          </cell>
          <cell r="W1217">
            <v>10</v>
          </cell>
          <cell r="X1217" t="str">
            <v>Ստուգում պլանային</v>
          </cell>
          <cell r="Y1217" t="str">
            <v>Հավելված 10, կետեր՝ 32, 33, 39, 40, 41</v>
          </cell>
          <cell r="Z1217">
            <v>5</v>
          </cell>
          <cell r="AA1217" t="str">
            <v xml:space="preserve"> </v>
          </cell>
          <cell r="AB1217" t="str">
            <v>Հ/864</v>
          </cell>
          <cell r="AC1217">
            <v>2</v>
          </cell>
          <cell r="AG1217">
            <v>0</v>
          </cell>
          <cell r="AH1217"/>
          <cell r="AI1217">
            <v>1</v>
          </cell>
          <cell r="AL1217">
            <v>99.64705882352942</v>
          </cell>
          <cell r="AM1217">
            <v>5</v>
          </cell>
          <cell r="AN1217">
            <v>99.64705882352942</v>
          </cell>
          <cell r="AO1217">
            <v>5</v>
          </cell>
          <cell r="AP1217">
            <v>44785</v>
          </cell>
        </row>
        <row r="1218">
          <cell r="F1218" t="str">
            <v>02704414</v>
          </cell>
          <cell r="G1218" t="str">
            <v>Լոռի</v>
          </cell>
          <cell r="H1218" t="str">
            <v>ՀՀ Լոռու մարզ, ք․Երևան, Թումանյան 4/1</v>
          </cell>
          <cell r="I1218" t="str">
            <v>ՀՀ Լոռու մարզ, ք․Տաշիր, Երևանյան 174</v>
          </cell>
          <cell r="L1218" t="str">
            <v>տնօրեն</v>
          </cell>
          <cell r="M1218" t="str">
            <v>Մարինե
Պողոսյան</v>
          </cell>
          <cell r="N1218">
            <v>10</v>
          </cell>
          <cell r="O1218">
            <v>73</v>
          </cell>
          <cell r="P1218">
            <v>188</v>
          </cell>
          <cell r="Q1218">
            <v>38.829787234042549</v>
          </cell>
          <cell r="R1218">
            <v>23</v>
          </cell>
          <cell r="S1218">
            <v>111.82978723404256</v>
          </cell>
          <cell r="T1218">
            <v>1</v>
          </cell>
          <cell r="U1218">
            <v>44774</v>
          </cell>
          <cell r="V1218">
            <v>44785</v>
          </cell>
          <cell r="W1218">
            <v>10</v>
          </cell>
          <cell r="X1218" t="str">
            <v>Ստուգում պլանային</v>
          </cell>
          <cell r="Y1218" t="str">
            <v>Հավելված 10, կետեր՝ 18, 19, 20, 32, 33, 39, 40, 41</v>
          </cell>
          <cell r="Z1218">
            <v>8</v>
          </cell>
          <cell r="AA1218" t="str">
            <v xml:space="preserve"> </v>
          </cell>
          <cell r="AB1218" t="str">
            <v>Հ/864</v>
          </cell>
          <cell r="AC1218">
            <v>2</v>
          </cell>
          <cell r="AG1218">
            <v>0</v>
          </cell>
          <cell r="AH1218"/>
          <cell r="AI1218">
            <v>1</v>
          </cell>
          <cell r="AL1218">
            <v>111.82978723404256</v>
          </cell>
          <cell r="AM1218">
            <v>8</v>
          </cell>
          <cell r="AN1218">
            <v>111.82978723404256</v>
          </cell>
          <cell r="AO1218">
            <v>8</v>
          </cell>
          <cell r="AP1218">
            <v>44785</v>
          </cell>
        </row>
        <row r="1219">
          <cell r="F1219" t="str">
            <v>07201821</v>
          </cell>
          <cell r="G1219" t="str">
            <v>Լոռի</v>
          </cell>
          <cell r="H1219" t="str">
            <v>ՀՀ Լոռու մարզ,ք․Տաշիր, Կիրովի փողոց 346</v>
          </cell>
          <cell r="I1219" t="str">
            <v>ՀՀ Լոռու մարզ,ք․Տաշիր, Կիրովի փողոց 346</v>
          </cell>
          <cell r="J1219">
            <v>93474701</v>
          </cell>
          <cell r="L1219" t="str">
            <v>տնօրեն</v>
          </cell>
          <cell r="M1219" t="str">
            <v>Սարգիս
Ռուբենի
Հարությունյան</v>
          </cell>
          <cell r="N1219">
            <v>12</v>
          </cell>
          <cell r="O1219">
            <v>93</v>
          </cell>
          <cell r="P1219">
            <v>188</v>
          </cell>
          <cell r="Q1219">
            <v>49.468085106382979</v>
          </cell>
          <cell r="R1219">
            <v>23</v>
          </cell>
          <cell r="S1219">
            <v>122.46808510638297</v>
          </cell>
          <cell r="T1219">
            <v>1</v>
          </cell>
          <cell r="U1219">
            <v>44791</v>
          </cell>
          <cell r="V1219">
            <v>44792</v>
          </cell>
          <cell r="W1219">
            <v>2</v>
          </cell>
          <cell r="X1219" t="str">
            <v>Ստուգում պլանային</v>
          </cell>
          <cell r="Y1219" t="str">
            <v>Հավելված 12, կետեր՝ 4, 17, 18, 28, 29, 34, 35, 36, 39, 40</v>
          </cell>
          <cell r="Z1219">
            <v>10</v>
          </cell>
          <cell r="AA1219" t="str">
            <v xml:space="preserve"> </v>
          </cell>
          <cell r="AB1219" t="str">
            <v>ՏԾ/Հ/965-2022-19</v>
          </cell>
          <cell r="AC1219">
            <v>2</v>
          </cell>
          <cell r="AG1219">
            <v>0</v>
          </cell>
          <cell r="AH1219"/>
          <cell r="AI1219">
            <v>1</v>
          </cell>
          <cell r="AL1219">
            <v>122.46808510638297</v>
          </cell>
          <cell r="AM1219">
            <v>10</v>
          </cell>
          <cell r="AN1219">
            <v>122.46808510638297</v>
          </cell>
          <cell r="AO1219">
            <v>10</v>
          </cell>
          <cell r="AP1219">
            <v>44792</v>
          </cell>
        </row>
        <row r="1220">
          <cell r="F1220" t="str">
            <v>06925967</v>
          </cell>
          <cell r="G1220" t="str">
            <v>Լոռի</v>
          </cell>
          <cell r="H1220" t="str">
            <v>ՀՀ Լոռու մարզ,գ․Փամբակ</v>
          </cell>
          <cell r="I1220" t="str">
            <v>ՀՀ Լոռու մարզ,գ․Փամբակ</v>
          </cell>
          <cell r="J1220">
            <v>94327777</v>
          </cell>
          <cell r="L1220" t="str">
            <v>տնօրեն</v>
          </cell>
          <cell r="M1220" t="str">
            <v>Արտուշ
Գևորգյան
Գևորգի</v>
          </cell>
          <cell r="N1220">
            <v>12</v>
          </cell>
          <cell r="O1220">
            <v>56</v>
          </cell>
          <cell r="P1220">
            <v>159</v>
          </cell>
          <cell r="Q1220">
            <v>35.220125786163521</v>
          </cell>
          <cell r="R1220">
            <v>21</v>
          </cell>
          <cell r="S1220">
            <v>106.22012578616352</v>
          </cell>
          <cell r="T1220">
            <v>1</v>
          </cell>
          <cell r="U1220">
            <v>44788</v>
          </cell>
          <cell r="V1220">
            <v>44789</v>
          </cell>
          <cell r="W1220">
            <v>2</v>
          </cell>
          <cell r="X1220" t="str">
            <v>Ստուգում պլանային</v>
          </cell>
          <cell r="Y1220" t="str">
            <v>Հավելված 12, կետեր՝ 1, 28, 29, 34, 35, 36</v>
          </cell>
          <cell r="Z1220">
            <v>6</v>
          </cell>
          <cell r="AA1220" t="str">
            <v xml:space="preserve"> </v>
          </cell>
          <cell r="AB1220" t="str">
            <v>ՏԾ/Հ//964-2022-19</v>
          </cell>
          <cell r="AC1220">
            <v>2</v>
          </cell>
          <cell r="AG1220">
            <v>0</v>
          </cell>
          <cell r="AH1220"/>
          <cell r="AI1220">
            <v>1</v>
          </cell>
          <cell r="AL1220">
            <v>106.22012578616352</v>
          </cell>
          <cell r="AM1220">
            <v>6</v>
          </cell>
          <cell r="AN1220">
            <v>106.22012578616352</v>
          </cell>
          <cell r="AO1220">
            <v>6</v>
          </cell>
          <cell r="AP1220">
            <v>44789</v>
          </cell>
        </row>
        <row r="1221">
          <cell r="F1221" t="str">
            <v>06955227</v>
          </cell>
          <cell r="G1221" t="str">
            <v>Լոռի</v>
          </cell>
          <cell r="H1221" t="str">
            <v>ՀՀ Լոռու մարզ, ք․Վանաձոր, Բաղրամյան պող․ 58</v>
          </cell>
          <cell r="I1221" t="str">
            <v>ՀՀ Լոռու մարզ, ք․Վանաձոր, Բաղրամյան պող․ 58</v>
          </cell>
          <cell r="J1221">
            <v>93639910</v>
          </cell>
          <cell r="L1221" t="str">
            <v>Տնօրեն</v>
          </cell>
          <cell r="M1221" t="str">
            <v>Արտակ
Աբազյան
Սամվելի</v>
          </cell>
          <cell r="N1221">
            <v>16</v>
          </cell>
          <cell r="O1221">
            <v>104</v>
          </cell>
          <cell r="P1221">
            <v>274</v>
          </cell>
          <cell r="Q1221">
            <v>37.956204379562038</v>
          </cell>
          <cell r="R1221">
            <v>21</v>
          </cell>
          <cell r="S1221">
            <v>108.95620437956204</v>
          </cell>
          <cell r="T1221">
            <v>1</v>
          </cell>
          <cell r="U1221">
            <v>44802</v>
          </cell>
          <cell r="V1221">
            <v>44803</v>
          </cell>
          <cell r="W1221">
            <v>2</v>
          </cell>
          <cell r="X1221" t="str">
            <v>Ստուգում պլանային</v>
          </cell>
          <cell r="Y1221" t="str">
            <v>Հավելված 16, կետեր՝ 6, 14, 15, 17, 26, 30, 31, 32, 33, 34, 38</v>
          </cell>
          <cell r="Z1221">
            <v>11</v>
          </cell>
          <cell r="AA1221" t="str">
            <v xml:space="preserve"> </v>
          </cell>
          <cell r="AB1221" t="str">
            <v>ՏԾ/Հ/1037-2022-19</v>
          </cell>
          <cell r="AC1221">
            <v>1</v>
          </cell>
          <cell r="AG1221">
            <v>0</v>
          </cell>
          <cell r="AH1221"/>
          <cell r="AI1221">
            <v>1</v>
          </cell>
          <cell r="AL1221">
            <v>108.95620437956204</v>
          </cell>
          <cell r="AM1221">
            <v>11</v>
          </cell>
          <cell r="AN1221">
            <v>108.95620437956204</v>
          </cell>
          <cell r="AO1221">
            <v>11</v>
          </cell>
          <cell r="AP1221">
            <v>44803</v>
          </cell>
        </row>
        <row r="1222">
          <cell r="F1222" t="str">
            <v>01808789</v>
          </cell>
          <cell r="G1222" t="str">
            <v>Արագածոտն</v>
          </cell>
          <cell r="H1222" t="str">
            <v>ք․ Երևան, Եզնիկ Կողբացու փող․ 30շ․</v>
          </cell>
          <cell r="I1222" t="str">
            <v>ՀՀ, Արագածատոնի մարզ, Ապարան համայնք, Մ․ Բաղրամյան 62/1</v>
          </cell>
          <cell r="J1222" t="str">
            <v>(+374)98885371</v>
          </cell>
          <cell r="L1222" t="str">
            <v>տնօրեն</v>
          </cell>
          <cell r="M1222" t="str">
            <v>Սանասար Բեգլարյան Բարսեղի</v>
          </cell>
          <cell r="N1222">
            <v>14</v>
          </cell>
          <cell r="O1222">
            <v>10</v>
          </cell>
          <cell r="P1222">
            <v>163</v>
          </cell>
          <cell r="Q1222">
            <v>6.1349693251533743</v>
          </cell>
          <cell r="R1222">
            <v>24.5</v>
          </cell>
          <cell r="S1222">
            <v>80.634969325153378</v>
          </cell>
          <cell r="T1222">
            <v>1</v>
          </cell>
          <cell r="U1222">
            <v>44760</v>
          </cell>
          <cell r="V1222">
            <v>44771</v>
          </cell>
          <cell r="W1222">
            <v>10</v>
          </cell>
          <cell r="X1222" t="str">
            <v>Ստուգում պլանային</v>
          </cell>
          <cell r="Y1222" t="str">
            <v>Հավելված 14, կետ  8</v>
          </cell>
          <cell r="Z1222">
            <v>1</v>
          </cell>
          <cell r="AA1222" t="str">
            <v xml:space="preserve"> </v>
          </cell>
          <cell r="AB1222" t="str">
            <v>ՏԾ/Հ/766-2022-Ա</v>
          </cell>
          <cell r="AC1222">
            <v>2</v>
          </cell>
          <cell r="AG1222">
            <v>0</v>
          </cell>
          <cell r="AH1222"/>
          <cell r="AI1222">
            <v>1</v>
          </cell>
          <cell r="AL1222">
            <v>80.634969325153378</v>
          </cell>
          <cell r="AM1222">
            <v>1</v>
          </cell>
          <cell r="AN1222">
            <v>80.634969325153378</v>
          </cell>
          <cell r="AO1222">
            <v>1</v>
          </cell>
          <cell r="AP1222">
            <v>44771</v>
          </cell>
        </row>
        <row r="1223">
          <cell r="F1223" t="str">
            <v>45102792</v>
          </cell>
          <cell r="G1223" t="str">
            <v>Արարատ</v>
          </cell>
          <cell r="H1223" t="str">
            <v xml:space="preserve"> ԱՐԱՐԱՏ, ԱՅՆԹԱՊ, 1 ՇԱՐՔ, Տ 75</v>
          </cell>
          <cell r="I1223" t="str">
            <v xml:space="preserve"> ԱՐԱՐԱՏ, ԱՅՆԹԱՊ, 1 ՇԱՐՔ, Տ 75</v>
          </cell>
          <cell r="J1223" t="str">
            <v>՛45102792</v>
          </cell>
          <cell r="L1223" t="str">
            <v>անհատ ձեռներեց</v>
          </cell>
          <cell r="M1223" t="str">
            <v>ԵՐՎԱՆԴ ԹՈՐՈՍՅԱՆ ՊԵՏՐՈՍԻ</v>
          </cell>
          <cell r="N1223">
            <v>14</v>
          </cell>
          <cell r="O1223">
            <v>88</v>
          </cell>
          <cell r="P1223">
            <v>144</v>
          </cell>
          <cell r="Q1223">
            <v>61.111111111111114</v>
          </cell>
          <cell r="R1223">
            <v>19</v>
          </cell>
          <cell r="S1223">
            <v>130.11111111111111</v>
          </cell>
          <cell r="T1223">
            <v>1</v>
          </cell>
          <cell r="U1223">
            <v>44803</v>
          </cell>
          <cell r="V1223">
            <v>44804</v>
          </cell>
          <cell r="W1223">
            <v>2</v>
          </cell>
          <cell r="X1223" t="str">
            <v>Ստուգում պլանային</v>
          </cell>
          <cell r="Y1223" t="str">
            <v xml:space="preserve">Հավելված 14 , կետեր՝ 1, 6, 8, 9, 10, 11, 12, 13, 14 </v>
          </cell>
          <cell r="Z1223">
            <v>9</v>
          </cell>
          <cell r="AA1223" t="str">
            <v xml:space="preserve"> </v>
          </cell>
          <cell r="AB1223" t="str">
            <v>ՏԾ/Հ/1036-2022-Ա (16)</v>
          </cell>
          <cell r="AC1223">
            <v>2</v>
          </cell>
          <cell r="AG1223">
            <v>0</v>
          </cell>
          <cell r="AH1223"/>
          <cell r="AI1223">
            <v>1</v>
          </cell>
          <cell r="AL1223">
            <v>130.11111111111111</v>
          </cell>
          <cell r="AM1223">
            <v>9</v>
          </cell>
          <cell r="AN1223">
            <v>130.11111111111111</v>
          </cell>
          <cell r="AO1223">
            <v>9</v>
          </cell>
          <cell r="AP1223">
            <v>44804</v>
          </cell>
        </row>
        <row r="1224">
          <cell r="F1224" t="str">
            <v>76860027</v>
          </cell>
          <cell r="G1224" t="str">
            <v>Վայոց ձոր</v>
          </cell>
          <cell r="H1224" t="str">
            <v>-</v>
          </cell>
          <cell r="I1224" t="str">
            <v>Վայք համայնք,Ջերմուկի խճուղի 2/11</v>
          </cell>
          <cell r="J1224" t="str">
            <v>093049404</v>
          </cell>
          <cell r="K1224" t="str">
            <v>-</v>
          </cell>
          <cell r="M1224" t="str">
            <v>Վարդան Վարդանյան Վահանի</v>
          </cell>
          <cell r="N1224">
            <v>14</v>
          </cell>
          <cell r="O1224">
            <v>30</v>
          </cell>
          <cell r="P1224">
            <v>144</v>
          </cell>
          <cell r="Q1224">
            <v>20.833333333333336</v>
          </cell>
          <cell r="R1224">
            <v>19</v>
          </cell>
          <cell r="S1224">
            <v>89.833333333333343</v>
          </cell>
          <cell r="T1224">
            <v>1</v>
          </cell>
          <cell r="U1224">
            <v>44756</v>
          </cell>
          <cell r="V1224">
            <v>44757</v>
          </cell>
          <cell r="W1224">
            <v>2</v>
          </cell>
          <cell r="X1224" t="str">
            <v>Ստուգում պլանային</v>
          </cell>
          <cell r="Y1224" t="str">
            <v>Հավելված 14, կետեր՝ 1, 6, 7</v>
          </cell>
          <cell r="Z1224">
            <v>3</v>
          </cell>
          <cell r="AA1224" t="str">
            <v xml:space="preserve"> </v>
          </cell>
          <cell r="AB1224" t="str">
            <v>000411</v>
          </cell>
          <cell r="AC1224">
            <v>1</v>
          </cell>
          <cell r="AG1224">
            <v>0</v>
          </cell>
          <cell r="AH1224"/>
          <cell r="AI1224">
            <v>1</v>
          </cell>
          <cell r="AL1224">
            <v>89.833333333333343</v>
          </cell>
          <cell r="AM1224">
            <v>3</v>
          </cell>
          <cell r="AN1224">
            <v>89.833333333333343</v>
          </cell>
          <cell r="AO1224">
            <v>3</v>
          </cell>
          <cell r="AP1224">
            <v>44757</v>
          </cell>
        </row>
        <row r="1225">
          <cell r="F1225" t="str">
            <v>01808789</v>
          </cell>
          <cell r="G1225" t="str">
            <v>Վայոց ձոր</v>
          </cell>
          <cell r="H1225" t="str">
            <v>-</v>
          </cell>
          <cell r="I1225" t="str">
            <v>Վայք համայնք, Ջերմուկի խճուղի 2/1/1</v>
          </cell>
          <cell r="J1225" t="str">
            <v>010538832</v>
          </cell>
          <cell r="K1225" t="str">
            <v>-</v>
          </cell>
          <cell r="L1225" t="str">
            <v>Տնօրեն</v>
          </cell>
          <cell r="M1225" t="str">
            <v>Սանասար Բարսեղի Բեգլարյան</v>
          </cell>
          <cell r="N1225">
            <v>14</v>
          </cell>
          <cell r="O1225">
            <v>30</v>
          </cell>
          <cell r="P1225">
            <v>163</v>
          </cell>
          <cell r="Q1225">
            <v>18.404907975460123</v>
          </cell>
          <cell r="R1225">
            <v>19</v>
          </cell>
          <cell r="S1225">
            <v>87.404907975460119</v>
          </cell>
          <cell r="T1225">
            <v>1</v>
          </cell>
          <cell r="U1225">
            <v>44760</v>
          </cell>
          <cell r="V1225">
            <v>44771</v>
          </cell>
          <cell r="W1225">
            <v>10</v>
          </cell>
          <cell r="X1225" t="str">
            <v>Ստուգում պլանային</v>
          </cell>
          <cell r="Y1225" t="str">
            <v>Հավելված 14, կետեր՝ 1, 6, 7</v>
          </cell>
          <cell r="Z1225">
            <v>3</v>
          </cell>
          <cell r="AA1225" t="str">
            <v xml:space="preserve"> </v>
          </cell>
          <cell r="AB1225" t="str">
            <v>000412</v>
          </cell>
          <cell r="AC1225">
            <v>1</v>
          </cell>
          <cell r="AG1225">
            <v>0</v>
          </cell>
          <cell r="AH1225"/>
          <cell r="AI1225">
            <v>1</v>
          </cell>
          <cell r="AL1225">
            <v>87.404907975460119</v>
          </cell>
          <cell r="AM1225">
            <v>3</v>
          </cell>
          <cell r="AN1225">
            <v>87.404907975460119</v>
          </cell>
          <cell r="AO1225">
            <v>3</v>
          </cell>
          <cell r="AP1225">
            <v>44771</v>
          </cell>
        </row>
        <row r="1226">
          <cell r="F1226" t="str">
            <v>52210559</v>
          </cell>
          <cell r="G1226" t="str">
            <v>Արարատ</v>
          </cell>
          <cell r="H1226" t="str">
            <v>ԱՐԱՐԱՏ, ՆՈՐԱԲԱՑ, ԵՐԵՎԱՆՅԱՆ Փ., 17 տ.</v>
          </cell>
          <cell r="I1226" t="str">
            <v>Նորաբաց, Երևան-Դարակերտ խճուղի 7</v>
          </cell>
          <cell r="J1226" t="str">
            <v>՛044266060</v>
          </cell>
          <cell r="L1226" t="str">
            <v>անհատ ձեռներեց</v>
          </cell>
          <cell r="M1226" t="str">
            <v>Գառնիկ Գրիգորյան Արտաշեսի</v>
          </cell>
          <cell r="N1226">
            <v>14</v>
          </cell>
          <cell r="O1226">
            <v>68</v>
          </cell>
          <cell r="P1226">
            <v>87</v>
          </cell>
          <cell r="Q1226">
            <v>78.160919540229884</v>
          </cell>
          <cell r="R1226">
            <v>19</v>
          </cell>
          <cell r="S1226">
            <v>147.16091954022988</v>
          </cell>
          <cell r="T1226">
            <v>1</v>
          </cell>
          <cell r="U1226">
            <v>44803</v>
          </cell>
          <cell r="V1226">
            <v>44804</v>
          </cell>
          <cell r="W1226">
            <v>2</v>
          </cell>
          <cell r="X1226" t="str">
            <v>Ստուգում պլանային</v>
          </cell>
          <cell r="Y1226" t="str">
            <v xml:space="preserve">Հավելված 14 , կետեր՝ 5, 6, 8, 9, 10, 11, 12 </v>
          </cell>
          <cell r="Z1226">
            <v>7</v>
          </cell>
          <cell r="AA1226" t="str">
            <v xml:space="preserve"> </v>
          </cell>
          <cell r="AB1226" t="str">
            <v>ՏԾ/Հ/1034-2022-Ա (16)</v>
          </cell>
          <cell r="AC1226">
            <v>2</v>
          </cell>
          <cell r="AG1226">
            <v>0</v>
          </cell>
          <cell r="AH1226"/>
          <cell r="AI1226">
            <v>1</v>
          </cell>
          <cell r="AL1226">
            <v>147.16091954022988</v>
          </cell>
          <cell r="AM1226">
            <v>7</v>
          </cell>
          <cell r="AN1226">
            <v>147.16091954022988</v>
          </cell>
          <cell r="AO1226">
            <v>7</v>
          </cell>
          <cell r="AP1226">
            <v>44804</v>
          </cell>
        </row>
        <row r="1227">
          <cell r="F1227" t="str">
            <v>05006698</v>
          </cell>
          <cell r="G1227" t="str">
            <v>Արագածոտն</v>
          </cell>
          <cell r="H1227" t="str">
            <v>ՀՀ, Արագածոտնի մարզ, գ․ Կարբի</v>
          </cell>
          <cell r="I1227" t="str">
            <v>ՀՀ, Արագածոտնի մարզ, գ․ Կարբի</v>
          </cell>
          <cell r="J1227" t="str">
            <v xml:space="preserve">(+374)98888847
</v>
          </cell>
          <cell r="L1227" t="str">
            <v>տնօրեն</v>
          </cell>
          <cell r="M1227" t="str">
            <v>Էդիկ Գրիգորյան Սերյոժայի</v>
          </cell>
          <cell r="N1227">
            <v>14</v>
          </cell>
          <cell r="O1227">
            <v>0</v>
          </cell>
          <cell r="P1227">
            <v>144</v>
          </cell>
          <cell r="Q1227">
            <v>0</v>
          </cell>
          <cell r="R1227">
            <v>21</v>
          </cell>
          <cell r="S1227">
            <v>71</v>
          </cell>
          <cell r="T1227">
            <v>1</v>
          </cell>
          <cell r="U1227">
            <v>44805</v>
          </cell>
          <cell r="V1227">
            <v>44811</v>
          </cell>
          <cell r="W1227">
            <v>5</v>
          </cell>
          <cell r="X1227" t="str">
            <v>Ստուգում պլանային</v>
          </cell>
          <cell r="Y1227" t="str">
            <v>Հավելված 14</v>
          </cell>
          <cell r="Z1227">
            <v>0</v>
          </cell>
          <cell r="AA1227">
            <v>1</v>
          </cell>
          <cell r="AB1227" t="str">
            <v>Հ/1052</v>
          </cell>
          <cell r="AC1227">
            <v>3</v>
          </cell>
          <cell r="AG1227">
            <v>0</v>
          </cell>
          <cell r="AH1227"/>
          <cell r="AI1227">
            <v>1</v>
          </cell>
          <cell r="AL1227">
            <v>71</v>
          </cell>
          <cell r="AM1227">
            <v>0</v>
          </cell>
          <cell r="AN1227">
            <v>71</v>
          </cell>
          <cell r="AO1227">
            <v>0</v>
          </cell>
          <cell r="AP1227">
            <v>44811</v>
          </cell>
        </row>
        <row r="1228">
          <cell r="F1228" t="str">
            <v>03809222</v>
          </cell>
          <cell r="G1228" t="str">
            <v>Արարատ</v>
          </cell>
          <cell r="H1228" t="str">
            <v>ք․Մասիս, Երևանյան խճուղի</v>
          </cell>
          <cell r="I1228" t="str">
            <v>ք․Մասիս, Երևանյան խճուղի</v>
          </cell>
          <cell r="J1228" t="str">
            <v>09566060</v>
          </cell>
          <cell r="L1228" t="str">
            <v>տնօրեն</v>
          </cell>
          <cell r="M1228" t="str">
            <v>Սաշա Հակոբյան Ժորայի</v>
          </cell>
          <cell r="N1228">
            <v>16</v>
          </cell>
          <cell r="O1228">
            <v>56</v>
          </cell>
          <cell r="P1228">
            <v>311</v>
          </cell>
          <cell r="Q1228">
            <v>18.006430868167204</v>
          </cell>
          <cell r="R1228">
            <v>21</v>
          </cell>
          <cell r="S1228">
            <v>89.0064308681672</v>
          </cell>
          <cell r="T1228">
            <v>1</v>
          </cell>
          <cell r="U1228">
            <v>44791</v>
          </cell>
          <cell r="V1228">
            <v>44792</v>
          </cell>
          <cell r="W1228">
            <v>2</v>
          </cell>
          <cell r="X1228" t="str">
            <v>Ստուգում պլանային</v>
          </cell>
          <cell r="Y1228" t="str">
            <v>Հավելված 16, կետեր՝ 13, 30, 31, 32, 33, 34</v>
          </cell>
          <cell r="Z1228">
            <v>6</v>
          </cell>
          <cell r="AA1228" t="str">
            <v xml:space="preserve"> </v>
          </cell>
          <cell r="AB1228" t="str">
            <v>ՏԾ/ԷՀ/953-2022-Ա (16)</v>
          </cell>
          <cell r="AC1228">
            <v>2</v>
          </cell>
          <cell r="AG1228">
            <v>0</v>
          </cell>
          <cell r="AH1228"/>
          <cell r="AI1228">
            <v>1</v>
          </cell>
          <cell r="AL1228">
            <v>89.0064308681672</v>
          </cell>
          <cell r="AM1228">
            <v>6</v>
          </cell>
          <cell r="AN1228">
            <v>89.0064308681672</v>
          </cell>
          <cell r="AO1228">
            <v>6</v>
          </cell>
          <cell r="AP1228">
            <v>44792</v>
          </cell>
        </row>
        <row r="1229">
          <cell r="F1229" t="str">
            <v>03551918</v>
          </cell>
          <cell r="G1229" t="str">
            <v>Գեղարքունիք</v>
          </cell>
          <cell r="H1229" t="str">
            <v>ՀՀ, Կոտայքի մարզ, Աբովյան քաղաք, Քանաքեռ փ, 6/15</v>
          </cell>
          <cell r="I1229" t="str">
            <v>ՀՀ, Գեղարքունիքի մարզ, Մարտունի համայնք, Աբովյան 7</v>
          </cell>
          <cell r="J1229" t="str">
            <v>093 73 21 27</v>
          </cell>
          <cell r="L1229" t="str">
            <v>տնօրեն</v>
          </cell>
          <cell r="M1229" t="str">
            <v>Լևոն Ահարոնի Հարեյան</v>
          </cell>
          <cell r="N1229">
            <v>16</v>
          </cell>
          <cell r="O1229">
            <v>159</v>
          </cell>
          <cell r="P1229">
            <v>300</v>
          </cell>
          <cell r="Q1229">
            <v>53</v>
          </cell>
          <cell r="R1229">
            <v>23</v>
          </cell>
          <cell r="S1229">
            <v>126</v>
          </cell>
          <cell r="T1229">
            <v>1</v>
          </cell>
          <cell r="U1229">
            <v>44746</v>
          </cell>
          <cell r="V1229">
            <v>44750</v>
          </cell>
          <cell r="W1229">
            <v>4</v>
          </cell>
          <cell r="X1229" t="str">
            <v>Ստուգում պլանային</v>
          </cell>
          <cell r="Y1229" t="str">
            <v>Հավելված 16, կետեր՝ 1, 2, 4, 6, 7, 9, 13, 14, 17, 22, 23, 24, 27, 28, 30, 32, 34</v>
          </cell>
          <cell r="Z1229">
            <v>17</v>
          </cell>
          <cell r="AA1229" t="str">
            <v xml:space="preserve"> </v>
          </cell>
          <cell r="AB1229" t="str">
            <v>ՏԾ/ԷՀ/795-2022-Ա-18</v>
          </cell>
          <cell r="AC1229">
            <v>2</v>
          </cell>
          <cell r="AG1229">
            <v>0</v>
          </cell>
          <cell r="AH1229"/>
          <cell r="AI1229">
            <v>1</v>
          </cell>
          <cell r="AL1229">
            <v>126</v>
          </cell>
          <cell r="AM1229">
            <v>17</v>
          </cell>
          <cell r="AN1229">
            <v>126</v>
          </cell>
          <cell r="AO1229">
            <v>17</v>
          </cell>
          <cell r="AP1229">
            <v>44750</v>
          </cell>
        </row>
        <row r="1230">
          <cell r="F1230" t="str">
            <v>04217951</v>
          </cell>
          <cell r="G1230" t="str">
            <v>Արարատ</v>
          </cell>
          <cell r="H1230" t="str">
            <v>ՄՐԳԱՎԱՆ Խ. ԱԲՈՎՅԱՆ Փ. 31/1</v>
          </cell>
          <cell r="I1230" t="str">
            <v>ՄՐԳԱՎԱՆ Խ. ԱԲՈՎՅԱՆ Փ. 31/1</v>
          </cell>
          <cell r="J1230" t="str">
            <v>093996613</v>
          </cell>
          <cell r="L1230" t="str">
            <v>տնօրեն</v>
          </cell>
          <cell r="M1230" t="str">
            <v>Արտավազդ Ասատուրյան Տոֆիկի</v>
          </cell>
          <cell r="N1230">
            <v>16</v>
          </cell>
          <cell r="O1230">
            <v>46</v>
          </cell>
          <cell r="P1230">
            <v>300</v>
          </cell>
          <cell r="Q1230">
            <v>15.333333333333332</v>
          </cell>
          <cell r="R1230">
            <v>21</v>
          </cell>
          <cell r="S1230">
            <v>86.333333333333329</v>
          </cell>
          <cell r="T1230">
            <v>1</v>
          </cell>
          <cell r="U1230">
            <v>44796</v>
          </cell>
          <cell r="V1230">
            <v>44797</v>
          </cell>
          <cell r="W1230">
            <v>2</v>
          </cell>
          <cell r="X1230" t="str">
            <v>Ստուգում պլանային</v>
          </cell>
          <cell r="Y1230" t="str">
            <v>Հավելված 16, կետեր՝ 6, 26, 32, 33, 34</v>
          </cell>
          <cell r="Z1230">
            <v>5</v>
          </cell>
          <cell r="AA1230" t="str">
            <v xml:space="preserve"> </v>
          </cell>
          <cell r="AB1230" t="str">
            <v>ՏԾ/Հ/1003-2022-Ա (16)</v>
          </cell>
          <cell r="AC1230">
            <v>2</v>
          </cell>
          <cell r="AG1230">
            <v>0</v>
          </cell>
          <cell r="AH1230"/>
          <cell r="AI1230">
            <v>1</v>
          </cell>
          <cell r="AL1230">
            <v>86.333333333333329</v>
          </cell>
          <cell r="AM1230">
            <v>5</v>
          </cell>
          <cell r="AN1230">
            <v>86.333333333333329</v>
          </cell>
          <cell r="AO1230">
            <v>5</v>
          </cell>
          <cell r="AP1230">
            <v>44797</v>
          </cell>
        </row>
        <row r="1231">
          <cell r="F1231" t="str">
            <v>08420814</v>
          </cell>
          <cell r="G1231" t="str">
            <v>Տավուշ</v>
          </cell>
          <cell r="H1231" t="str">
            <v>ՀՀ Տավուշի մարզ, ք․ Դիլիջան համայնք․ գ․ Հաղարծին 7/5</v>
          </cell>
          <cell r="I1231" t="str">
            <v xml:space="preserve"> ՀՀ Տավուշի մարզ, ք․ Դիլիջան Կամոյի 121</v>
          </cell>
          <cell r="L1231" t="str">
            <v>Տնօրեն</v>
          </cell>
          <cell r="M1231" t="str">
            <v>Կարեն Թամրազյան</v>
          </cell>
          <cell r="N1231">
            <v>15</v>
          </cell>
          <cell r="O1231">
            <v>82</v>
          </cell>
          <cell r="P1231">
            <v>211</v>
          </cell>
          <cell r="Q1231">
            <v>38.862559241706165</v>
          </cell>
          <cell r="R1231">
            <v>25.5</v>
          </cell>
          <cell r="S1231">
            <v>109.36255924170617</v>
          </cell>
          <cell r="T1231">
            <v>1</v>
          </cell>
          <cell r="U1231">
            <v>44795</v>
          </cell>
          <cell r="V1231">
            <v>44796</v>
          </cell>
          <cell r="W1231">
            <v>2</v>
          </cell>
          <cell r="X1231" t="str">
            <v>Ստուգում պլանային</v>
          </cell>
          <cell r="Y1231" t="str">
            <v xml:space="preserve">Հավելված 15, կետեր՝ 1, 12, 29, 30, 38, 39, 40, 41, 42
</v>
          </cell>
          <cell r="Z1231">
            <v>9</v>
          </cell>
          <cell r="AA1231" t="str">
            <v xml:space="preserve"> </v>
          </cell>
          <cell r="AB1231">
            <v>400</v>
          </cell>
          <cell r="AC1231">
            <v>3</v>
          </cell>
          <cell r="AG1231">
            <v>0</v>
          </cell>
          <cell r="AH1231"/>
          <cell r="AI1231">
            <v>1</v>
          </cell>
          <cell r="AL1231">
            <v>109.36255924170617</v>
          </cell>
          <cell r="AM1231">
            <v>9</v>
          </cell>
          <cell r="AN1231">
            <v>109.36255924170617</v>
          </cell>
          <cell r="AO1231">
            <v>9</v>
          </cell>
          <cell r="AP1231">
            <v>44796</v>
          </cell>
        </row>
        <row r="1232">
          <cell r="F1232" t="str">
            <v>02704414</v>
          </cell>
          <cell r="G1232" t="str">
            <v>Սյունիք</v>
          </cell>
          <cell r="H1232" t="str">
            <v>Թումանյան փ․ / 4 / 1 կենտրոն 0001 Երևան</v>
          </cell>
          <cell r="I1232" t="str">
            <v>ՀՀ Սյունիքի մարզ, Գորիս, Անկախության 13/1</v>
          </cell>
          <cell r="J1232" t="str">
            <v>091233363</v>
          </cell>
          <cell r="K1232" t="str">
            <v>edgar313048@mail.ru</v>
          </cell>
          <cell r="L1232" t="str">
            <v>տնօրեն</v>
          </cell>
          <cell r="M1232" t="str">
            <v>Պողոսյան Մարինե Նորայրի</v>
          </cell>
          <cell r="N1232">
            <v>10</v>
          </cell>
          <cell r="O1232">
            <v>9</v>
          </cell>
          <cell r="P1232">
            <v>173</v>
          </cell>
          <cell r="Q1232">
            <v>5.202312138728324</v>
          </cell>
          <cell r="R1232">
            <v>21</v>
          </cell>
          <cell r="S1232">
            <v>76.202312138728331</v>
          </cell>
          <cell r="T1232">
            <v>1</v>
          </cell>
          <cell r="U1232">
            <v>44774</v>
          </cell>
          <cell r="V1232">
            <v>44785</v>
          </cell>
          <cell r="W1232">
            <v>10</v>
          </cell>
          <cell r="X1232" t="str">
            <v>Ստուգում պլանային</v>
          </cell>
          <cell r="Y1232" t="str">
            <v>Հավելված 10, կետ 20</v>
          </cell>
          <cell r="Z1232">
            <v>1</v>
          </cell>
          <cell r="AA1232" t="str">
            <v xml:space="preserve"> </v>
          </cell>
          <cell r="AB1232" t="str">
            <v>000193</v>
          </cell>
          <cell r="AC1232">
            <v>2</v>
          </cell>
          <cell r="AG1232">
            <v>0</v>
          </cell>
          <cell r="AH1232"/>
          <cell r="AI1232">
            <v>1</v>
          </cell>
          <cell r="AL1232">
            <v>76.202312138728331</v>
          </cell>
          <cell r="AM1232">
            <v>1</v>
          </cell>
          <cell r="AN1232">
            <v>76.202312138728331</v>
          </cell>
          <cell r="AO1232">
            <v>1</v>
          </cell>
          <cell r="AP1232">
            <v>44785</v>
          </cell>
        </row>
        <row r="1233">
          <cell r="F1233" t="str">
            <v>02704414</v>
          </cell>
          <cell r="G1233" t="str">
            <v>Սյունիք</v>
          </cell>
          <cell r="H1233" t="str">
            <v>Թումանյան փ․ / 4 / 1 կենտրոն 0001 Երևան</v>
          </cell>
          <cell r="I1233" t="str">
            <v>ՀՀ Սյունիքի մարզ, Սիսիան, Սիսական 33</v>
          </cell>
          <cell r="J1233" t="str">
            <v>091233363</v>
          </cell>
          <cell r="K1233" t="str">
            <v>edgar313048@mail.ru</v>
          </cell>
          <cell r="L1233" t="str">
            <v>տնօրեն</v>
          </cell>
          <cell r="M1233" t="str">
            <v>Պողոսյան Մարինե Նորայրի</v>
          </cell>
          <cell r="N1233">
            <v>10</v>
          </cell>
          <cell r="O1233">
            <v>56</v>
          </cell>
          <cell r="P1233">
            <v>154</v>
          </cell>
          <cell r="Q1233">
            <v>36.363636363636367</v>
          </cell>
          <cell r="R1233">
            <v>24</v>
          </cell>
          <cell r="S1233">
            <v>110.36363636363637</v>
          </cell>
          <cell r="T1233">
            <v>1</v>
          </cell>
          <cell r="U1233">
            <v>44774</v>
          </cell>
          <cell r="V1233">
            <v>44785</v>
          </cell>
          <cell r="W1233">
            <v>10</v>
          </cell>
          <cell r="X1233" t="str">
            <v>Ստուգում պլանային</v>
          </cell>
          <cell r="Y1233" t="str">
            <v>Հավելված 10, կետեր՝ 33, 39, 40, 41, 42, 43</v>
          </cell>
          <cell r="Z1233">
            <v>6</v>
          </cell>
          <cell r="AA1233" t="str">
            <v xml:space="preserve"> </v>
          </cell>
          <cell r="AB1233" t="str">
            <v>000193</v>
          </cell>
          <cell r="AC1233">
            <v>2</v>
          </cell>
          <cell r="AG1233">
            <v>0</v>
          </cell>
          <cell r="AH1233"/>
          <cell r="AI1233">
            <v>1</v>
          </cell>
          <cell r="AL1233">
            <v>110.36363636363637</v>
          </cell>
          <cell r="AM1233">
            <v>6</v>
          </cell>
          <cell r="AN1233">
            <v>110.36363636363637</v>
          </cell>
          <cell r="AO1233">
            <v>6</v>
          </cell>
          <cell r="AP1233">
            <v>44785</v>
          </cell>
        </row>
        <row r="1234">
          <cell r="F1234" t="str">
            <v>02704414</v>
          </cell>
          <cell r="G1234" t="str">
            <v>Սյունիք</v>
          </cell>
          <cell r="H1234" t="str">
            <v>Թումանյան փ․ / 4 / 1 կենտրոն 0001 Երևան</v>
          </cell>
          <cell r="I1234" t="str">
            <v>ՀՀ Սյունիքի մարզ, Կապան, Շահումյան 32/6</v>
          </cell>
          <cell r="J1234" t="str">
            <v>091233363</v>
          </cell>
          <cell r="K1234" t="str">
            <v>edgar313048@mail.ru</v>
          </cell>
          <cell r="L1234" t="str">
            <v>տնօրեն</v>
          </cell>
          <cell r="M1234" t="str">
            <v>Պողոսյան Մարինե Նորայրի</v>
          </cell>
          <cell r="N1234">
            <v>10</v>
          </cell>
          <cell r="O1234">
            <v>19</v>
          </cell>
          <cell r="P1234">
            <v>172</v>
          </cell>
          <cell r="Q1234">
            <v>11.046511627906977</v>
          </cell>
          <cell r="R1234">
            <v>21</v>
          </cell>
          <cell r="S1234">
            <v>82.04651162790698</v>
          </cell>
          <cell r="T1234">
            <v>1</v>
          </cell>
          <cell r="U1234">
            <v>44774</v>
          </cell>
          <cell r="V1234">
            <v>44785</v>
          </cell>
          <cell r="W1234">
            <v>10</v>
          </cell>
          <cell r="X1234" t="str">
            <v>Ստուգում պլանային</v>
          </cell>
          <cell r="Y1234" t="str">
            <v>Հավելված 10, կետեր՝ 40, 42</v>
          </cell>
          <cell r="Z1234">
            <v>2</v>
          </cell>
          <cell r="AA1234" t="str">
            <v xml:space="preserve"> </v>
          </cell>
          <cell r="AB1234" t="str">
            <v>000193</v>
          </cell>
          <cell r="AC1234">
            <v>2</v>
          </cell>
          <cell r="AG1234">
            <v>0</v>
          </cell>
          <cell r="AH1234"/>
          <cell r="AI1234">
            <v>1</v>
          </cell>
          <cell r="AL1234">
            <v>82.04651162790698</v>
          </cell>
          <cell r="AM1234">
            <v>2</v>
          </cell>
          <cell r="AN1234">
            <v>82.04651162790698</v>
          </cell>
          <cell r="AO1234">
            <v>2</v>
          </cell>
          <cell r="AP1234">
            <v>44785</v>
          </cell>
        </row>
        <row r="1235">
          <cell r="F1235" t="str">
            <v>02818455</v>
          </cell>
          <cell r="G1235" t="str">
            <v>Տավուշ</v>
          </cell>
          <cell r="H1235" t="str">
            <v>ՀՀ Տավուշի մարզ, ք․ Երևան, Ավան 14/48</v>
          </cell>
          <cell r="I1235" t="str">
            <v>ՀՀ Տավուշի մարզ, Դիլիջան համայնք, գ․ Թեղուտ, 2 փող․, 1/1</v>
          </cell>
          <cell r="L1235" t="str">
            <v>Տնօրեն</v>
          </cell>
          <cell r="M1235" t="str">
            <v>Արսեն Ափյան</v>
          </cell>
          <cell r="N1235">
            <v>10</v>
          </cell>
          <cell r="O1235">
            <v>19</v>
          </cell>
          <cell r="P1235">
            <v>156</v>
          </cell>
          <cell r="Q1235">
            <v>12.179487179487179</v>
          </cell>
          <cell r="R1235">
            <v>27</v>
          </cell>
          <cell r="S1235">
            <v>89.179487179487182</v>
          </cell>
          <cell r="T1235">
            <v>1</v>
          </cell>
          <cell r="U1235">
            <v>44789</v>
          </cell>
          <cell r="V1235">
            <v>44790</v>
          </cell>
          <cell r="W1235">
            <v>2</v>
          </cell>
          <cell r="X1235" t="str">
            <v>Ստուգում պլանային</v>
          </cell>
          <cell r="Y1235" t="str">
            <v>Հավելված 10, կետեր՝ 33, 40</v>
          </cell>
          <cell r="Z1235">
            <v>2</v>
          </cell>
          <cell r="AA1235" t="str">
            <v xml:space="preserve"> </v>
          </cell>
          <cell r="AB1235">
            <v>399</v>
          </cell>
          <cell r="AC1235">
            <v>3</v>
          </cell>
          <cell r="AG1235">
            <v>0</v>
          </cell>
          <cell r="AH1235"/>
          <cell r="AI1235">
            <v>1</v>
          </cell>
          <cell r="AL1235">
            <v>89.179487179487182</v>
          </cell>
          <cell r="AM1235">
            <v>2</v>
          </cell>
          <cell r="AN1235">
            <v>89.179487179487182</v>
          </cell>
          <cell r="AO1235">
            <v>2</v>
          </cell>
          <cell r="AP1235">
            <v>44790</v>
          </cell>
        </row>
        <row r="1236">
          <cell r="F1236" t="str">
            <v>46416833</v>
          </cell>
          <cell r="G1236" t="str">
            <v>Արարատ</v>
          </cell>
          <cell r="H1236" t="str">
            <v>Արարատ, Գ.ԱՅԳԱՎԱՆ Գայի 45 -</v>
          </cell>
          <cell r="I1236" t="str">
            <v>Արարատի մարզ, գ․Այգավան, Թումանյան փողոց թիվ 29</v>
          </cell>
          <cell r="J1236" t="str">
            <v>՛098884250</v>
          </cell>
          <cell r="L1236" t="str">
            <v>Անհատ ձեռնարկատեր</v>
          </cell>
          <cell r="M1236" t="str">
            <v>Հասմիկ Գեղամյան Սերյոժայի</v>
          </cell>
          <cell r="N1236">
            <v>10</v>
          </cell>
          <cell r="O1236">
            <v>55</v>
          </cell>
          <cell r="P1236">
            <v>202</v>
          </cell>
          <cell r="Q1236">
            <v>27.227722772277229</v>
          </cell>
          <cell r="R1236">
            <v>29</v>
          </cell>
          <cell r="S1236">
            <v>106.22772277227723</v>
          </cell>
          <cell r="T1236">
            <v>1</v>
          </cell>
          <cell r="U1236">
            <v>44810</v>
          </cell>
          <cell r="V1236">
            <v>44812</v>
          </cell>
          <cell r="W1236">
            <v>3</v>
          </cell>
          <cell r="X1236" t="str">
            <v>Ստուգում պլանային</v>
          </cell>
          <cell r="Y1236" t="str">
            <v>Հավելված 10, կետեր՝ 20, 34, 35, 39, 40, 41</v>
          </cell>
          <cell r="Z1236">
            <v>6</v>
          </cell>
          <cell r="AA1236" t="str">
            <v xml:space="preserve"> </v>
          </cell>
          <cell r="AB1236" t="str">
            <v>ՏԾ/Հ/349-2022-Ա (16)</v>
          </cell>
          <cell r="AC1236">
            <v>2</v>
          </cell>
          <cell r="AG1236">
            <v>0</v>
          </cell>
          <cell r="AH1236"/>
          <cell r="AI1236">
            <v>1</v>
          </cell>
          <cell r="AL1236">
            <v>106.22772277227723</v>
          </cell>
          <cell r="AM1236">
            <v>6</v>
          </cell>
          <cell r="AN1236">
            <v>106.22772277227723</v>
          </cell>
          <cell r="AO1236">
            <v>6</v>
          </cell>
          <cell r="AP1236">
            <v>44812</v>
          </cell>
        </row>
        <row r="1237">
          <cell r="F1237" t="str">
            <v>54704326</v>
          </cell>
          <cell r="G1237" t="str">
            <v>Արագածոտն</v>
          </cell>
          <cell r="H1237" t="str">
            <v>ՀՀ, Արագածոտնի մարզ, ք․ Աշտարակ, Ն․ Աշտարակեցու հր․ 1</v>
          </cell>
          <cell r="I1237" t="str">
            <v>ՀՀ, Արագածոտնի մարզ, ք․ Աշտարակ, Ն․ Աշտարակեցու հր․ 1</v>
          </cell>
          <cell r="J1237" t="str">
            <v>(+374)77000325</v>
          </cell>
          <cell r="L1237" t="str">
            <v>Ա/Ձ</v>
          </cell>
          <cell r="M1237" t="str">
            <v>Մարիամ Խաչատրյան Տարոնի</v>
          </cell>
          <cell r="N1237">
            <v>10</v>
          </cell>
          <cell r="O1237">
            <v>36</v>
          </cell>
          <cell r="P1237">
            <v>198</v>
          </cell>
          <cell r="Q1237">
            <v>18.181818181818183</v>
          </cell>
          <cell r="R1237">
            <v>21</v>
          </cell>
          <cell r="S1237">
            <v>89.181818181818187</v>
          </cell>
          <cell r="T1237">
            <v>1</v>
          </cell>
          <cell r="U1237">
            <v>44798</v>
          </cell>
          <cell r="V1237">
            <v>44804</v>
          </cell>
          <cell r="W1237">
            <v>5</v>
          </cell>
          <cell r="X1237" t="str">
            <v>Ստուգում պլանային</v>
          </cell>
          <cell r="Y1237" t="str">
            <v>Հավելված 10, կետեր 6, 8, 18, 19</v>
          </cell>
          <cell r="Z1237">
            <v>4</v>
          </cell>
          <cell r="AA1237" t="str">
            <v xml:space="preserve"> </v>
          </cell>
          <cell r="AB1237" t="str">
            <v>ՏԾ/Հ/1007-2022-Ա</v>
          </cell>
          <cell r="AC1237">
            <v>2</v>
          </cell>
          <cell r="AG1237">
            <v>0</v>
          </cell>
          <cell r="AH1237"/>
          <cell r="AI1237">
            <v>1</v>
          </cell>
          <cell r="AL1237">
            <v>89.181818181818187</v>
          </cell>
          <cell r="AM1237">
            <v>4</v>
          </cell>
          <cell r="AN1237">
            <v>89.181818181818187</v>
          </cell>
          <cell r="AO1237">
            <v>4</v>
          </cell>
          <cell r="AP1237">
            <v>44804</v>
          </cell>
        </row>
        <row r="1238">
          <cell r="F1238" t="str">
            <v>47846546</v>
          </cell>
          <cell r="G1238" t="str">
            <v>Արարատ</v>
          </cell>
          <cell r="H1238" t="str">
            <v>ԱՐԱՐԱՏ, ՎԵՐԻՆ ԱՐՏԱՇԱՏ, ԹԱՄԱՆՅԱՆ Փ., Տ 16</v>
          </cell>
          <cell r="I1238" t="str">
            <v>Արարատի մարզ գ․Վերին Արտաշատ, Հախնազարյան 1</v>
          </cell>
          <cell r="J1238" t="str">
            <v>՛091000074</v>
          </cell>
          <cell r="L1238" t="str">
            <v>Անհատ ձեռնարկատեր</v>
          </cell>
          <cell r="M1238" t="str">
            <v>Արտակ Ասատրյան</v>
          </cell>
          <cell r="N1238">
            <v>10</v>
          </cell>
          <cell r="O1238">
            <v>76</v>
          </cell>
          <cell r="P1238">
            <v>155</v>
          </cell>
          <cell r="Q1238">
            <v>49.032258064516128</v>
          </cell>
          <cell r="R1238">
            <v>21</v>
          </cell>
          <cell r="S1238">
            <v>120.03225806451613</v>
          </cell>
          <cell r="T1238">
            <v>1</v>
          </cell>
          <cell r="U1238">
            <v>44796</v>
          </cell>
          <cell r="V1238">
            <v>44797</v>
          </cell>
          <cell r="W1238">
            <v>2</v>
          </cell>
          <cell r="X1238" t="str">
            <v>Ստուգում պլանային</v>
          </cell>
          <cell r="Y1238" t="str">
            <v>Հավելված 10, կետեր՝  8, 32, 33, 39, 40, 41, 42, 43</v>
          </cell>
          <cell r="Z1238">
            <v>8</v>
          </cell>
          <cell r="AA1238" t="str">
            <v xml:space="preserve"> </v>
          </cell>
          <cell r="AB1238" t="str">
            <v>ՏԾ/Հ/1002-2022-Ա (16)</v>
          </cell>
          <cell r="AC1238">
            <v>2</v>
          </cell>
          <cell r="AG1238">
            <v>0</v>
          </cell>
          <cell r="AH1238"/>
          <cell r="AI1238">
            <v>1</v>
          </cell>
          <cell r="AL1238">
            <v>120.03225806451613</v>
          </cell>
          <cell r="AM1238">
            <v>8</v>
          </cell>
          <cell r="AN1238">
            <v>120.03225806451613</v>
          </cell>
          <cell r="AO1238">
            <v>8</v>
          </cell>
          <cell r="AP1238">
            <v>44797</v>
          </cell>
        </row>
        <row r="1239">
          <cell r="F1239" t="str">
            <v>57257932</v>
          </cell>
          <cell r="G1239" t="str">
            <v>Շիրակ</v>
          </cell>
          <cell r="H1239" t="str">
            <v>ք․ Գյումրի Շիրակացու փողոց 13/1</v>
          </cell>
          <cell r="I1239" t="str">
            <v>ք․ Գյումրի Շիրակացու փողոց 13/1</v>
          </cell>
          <cell r="J1239" t="str">
            <v>093-47-29-93</v>
          </cell>
          <cell r="L1239" t="str">
            <v>ԱՁ</v>
          </cell>
          <cell r="M1239" t="str">
            <v>Արմեն Ալբերտի Քրդոյան</v>
          </cell>
          <cell r="N1239">
            <v>10</v>
          </cell>
          <cell r="O1239">
            <v>56</v>
          </cell>
          <cell r="P1239">
            <v>180</v>
          </cell>
          <cell r="Q1239">
            <v>31.111111111111111</v>
          </cell>
          <cell r="R1239">
            <v>24.5</v>
          </cell>
          <cell r="S1239">
            <v>105.61111111111111</v>
          </cell>
          <cell r="T1239">
            <v>1</v>
          </cell>
          <cell r="U1239">
            <v>44783</v>
          </cell>
          <cell r="V1239">
            <v>44785</v>
          </cell>
          <cell r="W1239">
            <v>3</v>
          </cell>
          <cell r="X1239" t="str">
            <v>Ստուգում պլանային</v>
          </cell>
          <cell r="Y1239" t="str">
            <v>Հավելված 10, կետեր՝ 4, 8, 39, 40, 42, 43</v>
          </cell>
          <cell r="Z1239">
            <v>6</v>
          </cell>
          <cell r="AA1239" t="str">
            <v xml:space="preserve"> </v>
          </cell>
          <cell r="AB1239" t="str">
            <v>000290/21</v>
          </cell>
          <cell r="AC1239">
            <v>3</v>
          </cell>
          <cell r="AG1239">
            <v>0</v>
          </cell>
          <cell r="AH1239"/>
          <cell r="AI1239">
            <v>1</v>
          </cell>
          <cell r="AL1239">
            <v>105.61111111111111</v>
          </cell>
          <cell r="AM1239">
            <v>6</v>
          </cell>
          <cell r="AN1239">
            <v>105.61111111111111</v>
          </cell>
          <cell r="AO1239">
            <v>6</v>
          </cell>
          <cell r="AP1239">
            <v>44785</v>
          </cell>
        </row>
        <row r="1240">
          <cell r="F1240" t="str">
            <v>09426716</v>
          </cell>
          <cell r="G1240" t="str">
            <v>Սյունիք</v>
          </cell>
          <cell r="H1240" t="str">
            <v>ՀՀ Սյունիքի մարզ,ք․ Քաջարան, Լեռնագործների 7,բն․ 4</v>
          </cell>
          <cell r="I1240" t="str">
            <v xml:space="preserve">ՀՀ Սյունիքի մարզ,Քաջարան համայնք, բն․ Անդոկավան 1/36 </v>
          </cell>
          <cell r="L1240" t="str">
            <v>տնօրեն</v>
          </cell>
          <cell r="M1240" t="str">
            <v>Մովսիսյան Շուշան Ազատի</v>
          </cell>
          <cell r="N1240">
            <v>10</v>
          </cell>
          <cell r="O1240">
            <v>9</v>
          </cell>
          <cell r="P1240">
            <v>169</v>
          </cell>
          <cell r="Q1240">
            <v>5.3254437869822491</v>
          </cell>
          <cell r="R1240">
            <v>21</v>
          </cell>
          <cell r="S1240">
            <v>76.325443786982248</v>
          </cell>
          <cell r="T1240">
            <v>1</v>
          </cell>
          <cell r="U1240">
            <v>44797</v>
          </cell>
          <cell r="V1240">
            <v>44798</v>
          </cell>
          <cell r="W1240">
            <v>2</v>
          </cell>
          <cell r="X1240" t="str">
            <v>Ստուգում պլանային</v>
          </cell>
          <cell r="Y1240" t="str">
            <v>Հավելված 10, կետ 40</v>
          </cell>
          <cell r="Z1240">
            <v>1</v>
          </cell>
          <cell r="AA1240" t="str">
            <v xml:space="preserve"> </v>
          </cell>
          <cell r="AB1240" t="str">
            <v>000252</v>
          </cell>
          <cell r="AC1240">
            <v>1</v>
          </cell>
          <cell r="AG1240">
            <v>0</v>
          </cell>
          <cell r="AH1240"/>
          <cell r="AI1240">
            <v>1</v>
          </cell>
          <cell r="AL1240">
            <v>76.325443786982248</v>
          </cell>
          <cell r="AM1240">
            <v>1</v>
          </cell>
          <cell r="AN1240">
            <v>76.325443786982248</v>
          </cell>
          <cell r="AO1240">
            <v>1</v>
          </cell>
          <cell r="AP1240">
            <v>44798</v>
          </cell>
        </row>
        <row r="1241">
          <cell r="F1241" t="str">
            <v>02704414</v>
          </cell>
          <cell r="G1241" t="str">
            <v>Շիրակ</v>
          </cell>
          <cell r="H1241" t="str">
            <v>ք․ Երևան Թումանյան փողոց 4/1</v>
          </cell>
          <cell r="I1241" t="str">
            <v>ք․ Գյումրի Շիրակացի փողոց 56 գ</v>
          </cell>
          <cell r="J1241" t="str">
            <v>091-23-33-63</v>
          </cell>
          <cell r="L1241" t="str">
            <v>տնօրեն</v>
          </cell>
          <cell r="M1241" t="str">
            <v>Մարինե Նորայրի Պողոսյան</v>
          </cell>
          <cell r="N1241">
            <v>10</v>
          </cell>
          <cell r="O1241">
            <v>27</v>
          </cell>
          <cell r="P1241">
            <v>245</v>
          </cell>
          <cell r="Q1241">
            <v>11.020408163265307</v>
          </cell>
          <cell r="R1241">
            <v>37</v>
          </cell>
          <cell r="S1241">
            <v>98.020408163265301</v>
          </cell>
          <cell r="T1241">
            <v>1</v>
          </cell>
          <cell r="U1241">
            <v>44774</v>
          </cell>
          <cell r="V1241">
            <v>44785</v>
          </cell>
          <cell r="W1241">
            <v>10</v>
          </cell>
          <cell r="X1241" t="str">
            <v>Ստուգում պլանային</v>
          </cell>
          <cell r="Y1241" t="str">
            <v>Հավելված 10, կետեր՝ 16, 39, 40</v>
          </cell>
          <cell r="Z1241">
            <v>3</v>
          </cell>
          <cell r="AA1241" t="str">
            <v xml:space="preserve"> </v>
          </cell>
          <cell r="AB1241" t="str">
            <v>000291/21</v>
          </cell>
          <cell r="AC1241">
            <v>3</v>
          </cell>
          <cell r="AG1241">
            <v>0</v>
          </cell>
          <cell r="AH1241"/>
          <cell r="AI1241">
            <v>1</v>
          </cell>
          <cell r="AL1241">
            <v>98.020408163265301</v>
          </cell>
          <cell r="AM1241">
            <v>3</v>
          </cell>
          <cell r="AN1241">
            <v>98.020408163265301</v>
          </cell>
          <cell r="AO1241">
            <v>3</v>
          </cell>
          <cell r="AP1241">
            <v>44785</v>
          </cell>
        </row>
        <row r="1242">
          <cell r="F1242" t="str">
            <v>02704414</v>
          </cell>
          <cell r="G1242" t="str">
            <v>Շիրակ</v>
          </cell>
          <cell r="H1242" t="str">
            <v>ք․ Երևան Թումանյան փողոց 4/1</v>
          </cell>
          <cell r="I1242" t="str">
            <v>ք․ Գյումրի Սայաթ-Նովա 9/9ա</v>
          </cell>
          <cell r="J1242" t="str">
            <v>091-23-33-63</v>
          </cell>
          <cell r="L1242" t="str">
            <v>տնօրեն</v>
          </cell>
          <cell r="M1242" t="str">
            <v>Մարինե Նորայրի Պողոսյան</v>
          </cell>
          <cell r="N1242">
            <v>10</v>
          </cell>
          <cell r="O1242">
            <v>76</v>
          </cell>
          <cell r="P1242">
            <v>181</v>
          </cell>
          <cell r="Q1242">
            <v>41.988950276243095</v>
          </cell>
          <cell r="R1242">
            <v>21</v>
          </cell>
          <cell r="S1242">
            <v>112.98895027624309</v>
          </cell>
          <cell r="T1242">
            <v>1</v>
          </cell>
          <cell r="U1242">
            <v>44774</v>
          </cell>
          <cell r="V1242">
            <v>44785</v>
          </cell>
          <cell r="W1242">
            <v>10</v>
          </cell>
          <cell r="X1242" t="str">
            <v>Ստուգում պլանային</v>
          </cell>
          <cell r="Y1242" t="str">
            <v>Հավելված 10, կետեր՝ 5, 16, 20, 39, 40</v>
          </cell>
          <cell r="Z1242">
            <v>5</v>
          </cell>
          <cell r="AA1242" t="str">
            <v xml:space="preserve"> </v>
          </cell>
          <cell r="AB1242" t="str">
            <v>000291/21</v>
          </cell>
          <cell r="AC1242">
            <v>3</v>
          </cell>
          <cell r="AG1242">
            <v>0</v>
          </cell>
          <cell r="AH1242"/>
          <cell r="AI1242">
            <v>1</v>
          </cell>
          <cell r="AL1242">
            <v>112.98895027624309</v>
          </cell>
          <cell r="AM1242">
            <v>5</v>
          </cell>
          <cell r="AN1242">
            <v>112.98895027624309</v>
          </cell>
          <cell r="AO1242">
            <v>5</v>
          </cell>
          <cell r="AP1242">
            <v>44785</v>
          </cell>
        </row>
        <row r="1243">
          <cell r="F1243" t="str">
            <v>54619903</v>
          </cell>
          <cell r="G1243" t="str">
            <v>Արագածոտն</v>
          </cell>
          <cell r="H1243" t="str">
            <v>ՀՀ, Արագածոտնի մարզ, ք․ Աշտարակ, տ․ Մեծի 27</v>
          </cell>
          <cell r="I1243" t="str">
            <v>ՀՀ, Արագածոտնի մարզ, ք․ Աշտարակ, տ․ Մեծի 27</v>
          </cell>
          <cell r="J1243" t="str">
            <v>(+374)98077178</v>
          </cell>
          <cell r="L1243" t="str">
            <v>Ա/Ձ</v>
          </cell>
          <cell r="M1243" t="str">
            <v>Տարոն Խաչատրյան Քյարամի</v>
          </cell>
          <cell r="N1243">
            <v>10</v>
          </cell>
          <cell r="O1243">
            <v>10</v>
          </cell>
          <cell r="P1243">
            <v>189</v>
          </cell>
          <cell r="Q1243">
            <v>5.2910052910052912</v>
          </cell>
          <cell r="R1243">
            <v>21</v>
          </cell>
          <cell r="S1243">
            <v>76.291005291005291</v>
          </cell>
          <cell r="T1243">
            <v>1</v>
          </cell>
          <cell r="U1243">
            <v>44788</v>
          </cell>
          <cell r="V1243">
            <v>44792</v>
          </cell>
          <cell r="W1243">
            <v>5</v>
          </cell>
          <cell r="X1243" t="str">
            <v>Ստուգում պլանային</v>
          </cell>
          <cell r="Y1243" t="str">
            <v>Հավելված 10, կետ 8</v>
          </cell>
          <cell r="Z1243">
            <v>1</v>
          </cell>
          <cell r="AA1243" t="str">
            <v xml:space="preserve"> </v>
          </cell>
          <cell r="AB1243" t="str">
            <v>ՏԾ/Հ/958-2022-Ա</v>
          </cell>
          <cell r="AC1243">
            <v>3</v>
          </cell>
          <cell r="AG1243">
            <v>0</v>
          </cell>
          <cell r="AH1243"/>
          <cell r="AI1243">
            <v>1</v>
          </cell>
          <cell r="AL1243">
            <v>76.291005291005291</v>
          </cell>
          <cell r="AM1243">
            <v>1</v>
          </cell>
          <cell r="AN1243">
            <v>76.291005291005291</v>
          </cell>
          <cell r="AO1243">
            <v>1</v>
          </cell>
          <cell r="AP1243">
            <v>44792</v>
          </cell>
        </row>
        <row r="1244">
          <cell r="F1244" t="str">
            <v>05000848</v>
          </cell>
          <cell r="G1244" t="str">
            <v>Արագածոտն</v>
          </cell>
          <cell r="H1244" t="str">
            <v>ՀՀ, Արագածոտնի մարզ, գ․ Կարբի</v>
          </cell>
          <cell r="I1244" t="str">
            <v>ՀՀ, Արագածոտնի մարզ, գ․ Կարբի</v>
          </cell>
          <cell r="J1244" t="str">
            <v>(+374)96191663</v>
          </cell>
          <cell r="L1244" t="str">
            <v>տնօրեն</v>
          </cell>
          <cell r="M1244" t="str">
            <v>Գրիգոր Բաղդասարյան</v>
          </cell>
          <cell r="N1244">
            <v>8</v>
          </cell>
          <cell r="O1244">
            <v>0</v>
          </cell>
          <cell r="P1244">
            <v>258</v>
          </cell>
          <cell r="Q1244">
            <v>0</v>
          </cell>
          <cell r="R1244">
            <v>20</v>
          </cell>
          <cell r="S1244">
            <v>35</v>
          </cell>
          <cell r="T1244">
            <v>1</v>
          </cell>
          <cell r="U1244">
            <v>44820</v>
          </cell>
          <cell r="V1244">
            <v>44824</v>
          </cell>
          <cell r="W1244">
            <v>3</v>
          </cell>
          <cell r="X1244" t="str">
            <v>Ստուգում ոչ պլանային /Վարչապետ</v>
          </cell>
          <cell r="Y1244" t="str">
            <v>Հավելված 8</v>
          </cell>
          <cell r="Z1244">
            <v>0</v>
          </cell>
          <cell r="AA1244">
            <v>1</v>
          </cell>
          <cell r="AB1244" t="str">
            <v>Հ/170</v>
          </cell>
          <cell r="AC1244">
            <v>3</v>
          </cell>
          <cell r="AG1244">
            <v>0</v>
          </cell>
          <cell r="AH1244"/>
          <cell r="AI1244">
            <v>1</v>
          </cell>
          <cell r="AL1244">
            <v>35</v>
          </cell>
          <cell r="AM1244">
            <v>0</v>
          </cell>
          <cell r="AN1244">
            <v>35</v>
          </cell>
          <cell r="AO1244">
            <v>0</v>
          </cell>
          <cell r="AP1244">
            <v>44824</v>
          </cell>
        </row>
        <row r="1245">
          <cell r="F1245" t="str">
            <v>03548656</v>
          </cell>
          <cell r="G1245" t="str">
            <v>Արագածոտն</v>
          </cell>
          <cell r="H1245" t="str">
            <v>ՀՀ, Արագածոտնի մարզ, գ․ Աղձք, Երևան-Գյումրի մայրուղի 3</v>
          </cell>
          <cell r="I1245" t="str">
            <v>ՀՀ, Արագածոտնի մարզ, գ․ Աղձք, Երևան-Գյումրի մայրուղի 3</v>
          </cell>
          <cell r="J1245" t="str">
            <v>(+374)93404152</v>
          </cell>
          <cell r="L1245" t="str">
            <v>տնօրեն</v>
          </cell>
          <cell r="M1245" t="str">
            <v>Անդրանիկ Սանասարյան</v>
          </cell>
          <cell r="N1245">
            <v>8</v>
          </cell>
          <cell r="O1245">
            <v>0</v>
          </cell>
          <cell r="P1245">
            <v>185</v>
          </cell>
          <cell r="Q1245">
            <v>0</v>
          </cell>
          <cell r="R1245">
            <v>19</v>
          </cell>
          <cell r="S1245">
            <v>34</v>
          </cell>
          <cell r="T1245">
            <v>1</v>
          </cell>
          <cell r="U1245">
            <v>44817</v>
          </cell>
          <cell r="V1245">
            <v>44819</v>
          </cell>
          <cell r="W1245">
            <v>3</v>
          </cell>
          <cell r="X1245" t="str">
            <v>Ստուգում ոչ պլանային /Վարչապետ</v>
          </cell>
          <cell r="Y1245" t="str">
            <v>Հավելված 8</v>
          </cell>
          <cell r="Z1245">
            <v>0</v>
          </cell>
          <cell r="AA1245">
            <v>1</v>
          </cell>
          <cell r="AB1245" t="str">
            <v>Հ/169</v>
          </cell>
          <cell r="AC1245">
            <v>3</v>
          </cell>
          <cell r="AG1245">
            <v>0</v>
          </cell>
          <cell r="AH1245"/>
          <cell r="AI1245">
            <v>1</v>
          </cell>
          <cell r="AL1245">
            <v>34</v>
          </cell>
          <cell r="AM1245">
            <v>0</v>
          </cell>
          <cell r="AN1245">
            <v>34</v>
          </cell>
          <cell r="AO1245">
            <v>0</v>
          </cell>
          <cell r="AP1245">
            <v>44819</v>
          </cell>
        </row>
        <row r="1246">
          <cell r="F1246" t="str">
            <v>05502433</v>
          </cell>
          <cell r="G1246" t="str">
            <v>Շիրակ</v>
          </cell>
          <cell r="H1246" t="str">
            <v>ք.Գյումրի Երևանյան խճուղի 171</v>
          </cell>
          <cell r="I1246" t="str">
            <v>ք.Գյումրի Երևանյան խճուղի 171</v>
          </cell>
          <cell r="J1246" t="str">
            <v>098-202-101</v>
          </cell>
          <cell r="K1246" t="str">
            <v>info@gyumribeer.am</v>
          </cell>
          <cell r="L1246" t="str">
            <v>տնօրեն</v>
          </cell>
          <cell r="M1246" t="str">
            <v>Արշալույս Ժորայի Սանոյան</v>
          </cell>
          <cell r="N1246">
            <v>12</v>
          </cell>
          <cell r="O1246">
            <v>56</v>
          </cell>
          <cell r="P1246">
            <v>253</v>
          </cell>
          <cell r="Q1246">
            <v>22.134387351778656</v>
          </cell>
          <cell r="R1246">
            <v>27</v>
          </cell>
          <cell r="S1246">
            <v>99.134387351778656</v>
          </cell>
          <cell r="T1246">
            <v>1</v>
          </cell>
          <cell r="U1246">
            <v>44754</v>
          </cell>
          <cell r="V1246">
            <v>44757</v>
          </cell>
          <cell r="W1246">
            <v>4</v>
          </cell>
          <cell r="X1246" t="str">
            <v>Ստուգում պլանային</v>
          </cell>
          <cell r="Y1246" t="str">
            <v>Հավելված 12, կետեր՝ 18, 30, 31, 34, 35, 36</v>
          </cell>
          <cell r="Z1246">
            <v>6</v>
          </cell>
          <cell r="AA1246" t="str">
            <v xml:space="preserve"> </v>
          </cell>
          <cell r="AB1246" t="str">
            <v>000285/21</v>
          </cell>
          <cell r="AC1246">
            <v>3</v>
          </cell>
          <cell r="AG1246">
            <v>0</v>
          </cell>
          <cell r="AH1246"/>
          <cell r="AI1246">
            <v>1</v>
          </cell>
          <cell r="AL1246">
            <v>99.134387351778656</v>
          </cell>
          <cell r="AM1246">
            <v>6</v>
          </cell>
          <cell r="AN1246">
            <v>99.134387351778656</v>
          </cell>
          <cell r="AO1246">
            <v>6</v>
          </cell>
          <cell r="AP1246">
            <v>44757</v>
          </cell>
        </row>
        <row r="1247">
          <cell r="F1247" t="str">
            <v>05807353</v>
          </cell>
          <cell r="G1247" t="str">
            <v>Շիրակ</v>
          </cell>
          <cell r="H1247" t="str">
            <v>գ․Բանդիվան 8-րդ փողոց 1/2</v>
          </cell>
          <cell r="I1247" t="str">
            <v>գ․Բանդիվան 8-րդ փողոց 1/2</v>
          </cell>
          <cell r="J1247" t="str">
            <v>098-59-09-29</v>
          </cell>
          <cell r="K1247" t="str">
            <v>Bandivankat@mail.ru</v>
          </cell>
          <cell r="L1247" t="str">
            <v>տնօրեն</v>
          </cell>
          <cell r="M1247" t="str">
            <v>Աղասի Գեղամի Գեղամյան</v>
          </cell>
          <cell r="N1247">
            <v>12</v>
          </cell>
          <cell r="O1247">
            <v>56</v>
          </cell>
          <cell r="P1247">
            <v>245</v>
          </cell>
          <cell r="Q1247">
            <v>22.857142857142858</v>
          </cell>
          <cell r="R1247">
            <v>27</v>
          </cell>
          <cell r="S1247">
            <v>99.857142857142861</v>
          </cell>
          <cell r="T1247">
            <v>1</v>
          </cell>
          <cell r="U1247">
            <v>44763</v>
          </cell>
          <cell r="V1247">
            <v>44764</v>
          </cell>
          <cell r="W1247">
            <v>2</v>
          </cell>
          <cell r="X1247" t="str">
            <v>Ստուգում պլանային</v>
          </cell>
          <cell r="Y1247" t="str">
            <v>Հավելված 12, կետեր՝ 1, 30, 31, 34, 35, 36</v>
          </cell>
          <cell r="Z1247">
            <v>6</v>
          </cell>
          <cell r="AA1247" t="str">
            <v xml:space="preserve"> </v>
          </cell>
          <cell r="AB1247" t="str">
            <v>000286/21</v>
          </cell>
          <cell r="AC1247">
            <v>3</v>
          </cell>
          <cell r="AG1247">
            <v>0</v>
          </cell>
          <cell r="AH1247"/>
          <cell r="AI1247">
            <v>1</v>
          </cell>
          <cell r="AL1247">
            <v>99.857142857142861</v>
          </cell>
          <cell r="AM1247">
            <v>6</v>
          </cell>
          <cell r="AN1247">
            <v>99.857142857142861</v>
          </cell>
          <cell r="AO1247">
            <v>6</v>
          </cell>
          <cell r="AP1247">
            <v>44764</v>
          </cell>
        </row>
        <row r="1248">
          <cell r="F1248" t="str">
            <v>09210974</v>
          </cell>
          <cell r="G1248" t="str">
            <v>Սյունիք</v>
          </cell>
          <cell r="H1248" t="str">
            <v>ՀՀ, Սյունիքի մարզ, քաղաք Գորիս, Արցախյան խճ․ 4</v>
          </cell>
          <cell r="I1248" t="str">
            <v>ՀՀ, Սյունիքի մարզ, քաղաք Գորիս, Արցախյան խճ․ 4</v>
          </cell>
          <cell r="J1248" t="str">
            <v>094400030</v>
          </cell>
          <cell r="L1248" t="str">
            <v>տնօրեն</v>
          </cell>
          <cell r="M1248" t="str">
            <v>Հարությունյան Գագիկ Հենրիկի</v>
          </cell>
          <cell r="N1248" t="str">
            <v>14, 16</v>
          </cell>
          <cell r="O1248">
            <v>59</v>
          </cell>
          <cell r="P1248">
            <v>144</v>
          </cell>
          <cell r="Q1248">
            <v>40.972222222222221</v>
          </cell>
          <cell r="R1248">
            <v>23</v>
          </cell>
          <cell r="S1248">
            <v>113.97222222222223</v>
          </cell>
          <cell r="T1248">
            <v>1</v>
          </cell>
          <cell r="U1248">
            <v>44746</v>
          </cell>
          <cell r="V1248">
            <v>44748</v>
          </cell>
          <cell r="W1248">
            <v>2</v>
          </cell>
          <cell r="X1248" t="str">
            <v>Ստուգում պլանային</v>
          </cell>
          <cell r="Y1248" t="str">
            <v xml:space="preserve">Հավելված 16, կետեր՝ 1, 7, 8, 13, 30, 33, 35, 36, 38 / Հավելված 14, կետեր՝ 1, 6, 8, 11, 13, 14 </v>
          </cell>
          <cell r="Z1248">
            <v>15</v>
          </cell>
          <cell r="AA1248" t="str">
            <v xml:space="preserve"> </v>
          </cell>
          <cell r="AB1248" t="str">
            <v>000189</v>
          </cell>
          <cell r="AC1248">
            <v>3</v>
          </cell>
          <cell r="AG1248">
            <v>0</v>
          </cell>
          <cell r="AH1248"/>
          <cell r="AI1248">
            <v>1</v>
          </cell>
          <cell r="AL1248">
            <v>113.97222222222223</v>
          </cell>
          <cell r="AM1248">
            <v>15</v>
          </cell>
          <cell r="AN1248">
            <v>113.97222222222223</v>
          </cell>
          <cell r="AO1248">
            <v>15</v>
          </cell>
          <cell r="AP1248">
            <v>44748</v>
          </cell>
        </row>
        <row r="1249">
          <cell r="F1249" t="str">
            <v>01808789</v>
          </cell>
          <cell r="G1249" t="str">
            <v>Սյունիք</v>
          </cell>
          <cell r="H1249" t="str">
            <v>Եզնիկ Կողբացու փ․ / Շ / 30 /թիվ 30 կենտրոն 0002 Երևան, Հայաստան</v>
          </cell>
          <cell r="I1249" t="str">
            <v xml:space="preserve">ՀՀ, Սյունիքի մարզ, Գորիս Երևանյան խճ․ 8 </v>
          </cell>
          <cell r="J1249" t="str">
            <v>094665501</v>
          </cell>
          <cell r="L1249" t="str">
            <v>գլխավոր տնօրեն</v>
          </cell>
          <cell r="M1249" t="str">
            <v>Սանասար Բեգլարյան Բարսեղի</v>
          </cell>
          <cell r="N1249">
            <v>14</v>
          </cell>
          <cell r="O1249">
            <v>10</v>
          </cell>
          <cell r="P1249">
            <v>144</v>
          </cell>
          <cell r="Q1249">
            <v>6.9444444444444446</v>
          </cell>
          <cell r="R1249">
            <v>20</v>
          </cell>
          <cell r="S1249">
            <v>76.944444444444443</v>
          </cell>
          <cell r="T1249">
            <v>1</v>
          </cell>
          <cell r="U1249">
            <v>44760</v>
          </cell>
          <cell r="V1249">
            <v>44771</v>
          </cell>
          <cell r="W1249">
            <v>10</v>
          </cell>
          <cell r="X1249" t="str">
            <v>Ստուգում պլանային</v>
          </cell>
          <cell r="Y1249" t="str">
            <v>Հավելված 14, կետ՝ 8</v>
          </cell>
          <cell r="Z1249">
            <v>1</v>
          </cell>
          <cell r="AA1249" t="str">
            <v xml:space="preserve"> </v>
          </cell>
          <cell r="AB1249" t="str">
            <v>000192</v>
          </cell>
          <cell r="AC1249">
            <v>2</v>
          </cell>
          <cell r="AG1249">
            <v>0</v>
          </cell>
          <cell r="AH1249"/>
          <cell r="AI1249">
            <v>1</v>
          </cell>
          <cell r="AL1249">
            <v>76.944444444444443</v>
          </cell>
          <cell r="AM1249">
            <v>1</v>
          </cell>
          <cell r="AN1249">
            <v>76.944444444444443</v>
          </cell>
          <cell r="AO1249">
            <v>1</v>
          </cell>
          <cell r="AP1249">
            <v>44771</v>
          </cell>
        </row>
        <row r="1250">
          <cell r="F1250" t="str">
            <v>78681264</v>
          </cell>
          <cell r="G1250" t="str">
            <v>Սյունիք</v>
          </cell>
          <cell r="H1250" t="str">
            <v>ՀՀ Սյունիքի մարզ, Մեղրի համայնք, գ․ Տաշտուն, 4-րդ փ․ ,տուն 12</v>
          </cell>
          <cell r="I1250" t="str">
            <v>ՀՀ Սյունիքի մարզ, Մեղրի համայնք, Գործարարների փ․, շ․, 12</v>
          </cell>
          <cell r="L1250" t="str">
            <v>անհատ ձեռնարկատեր</v>
          </cell>
          <cell r="M1250" t="str">
            <v>Վարդան Ղուկասյան</v>
          </cell>
          <cell r="N1250">
            <v>14</v>
          </cell>
          <cell r="O1250">
            <v>70</v>
          </cell>
          <cell r="P1250">
            <v>126</v>
          </cell>
          <cell r="Q1250">
            <v>55.555555555555557</v>
          </cell>
          <cell r="R1250">
            <v>19</v>
          </cell>
          <cell r="S1250">
            <v>124.55555555555556</v>
          </cell>
          <cell r="T1250">
            <v>1</v>
          </cell>
          <cell r="U1250">
            <v>44781</v>
          </cell>
          <cell r="V1250">
            <v>44782</v>
          </cell>
          <cell r="W1250">
            <v>2</v>
          </cell>
          <cell r="X1250" t="str">
            <v>Ստուգում պլանային</v>
          </cell>
          <cell r="Y1250" t="str">
            <v>Հավելված 14, կետեր՝ 6, 7, 8, 11, 13, 16, 17</v>
          </cell>
          <cell r="Z1250">
            <v>7</v>
          </cell>
          <cell r="AA1250" t="str">
            <v xml:space="preserve"> </v>
          </cell>
          <cell r="AB1250" t="str">
            <v>000181</v>
          </cell>
          <cell r="AC1250">
            <v>1</v>
          </cell>
          <cell r="AG1250">
            <v>0</v>
          </cell>
          <cell r="AH1250"/>
          <cell r="AI1250">
            <v>1</v>
          </cell>
          <cell r="AL1250">
            <v>124.55555555555556</v>
          </cell>
          <cell r="AM1250">
            <v>7</v>
          </cell>
          <cell r="AN1250">
            <v>124.55555555555556</v>
          </cell>
          <cell r="AO1250">
            <v>7</v>
          </cell>
          <cell r="AP1250">
            <v>44782</v>
          </cell>
        </row>
        <row r="1251">
          <cell r="F1251" t="str">
            <v>01808789</v>
          </cell>
          <cell r="G1251" t="str">
            <v xml:space="preserve">Երևան </v>
          </cell>
          <cell r="H1251" t="str">
            <v>Եզնիկ Կողբացու փող․, 30</v>
          </cell>
          <cell r="I1251" t="str">
            <v>Երևան, Մալաթիա-Սեբաստիա, Լենինգրադյան 33/5</v>
          </cell>
          <cell r="L1251" t="str">
            <v xml:space="preserve">տնօրեն </v>
          </cell>
          <cell r="M1251" t="str">
            <v xml:space="preserve">Սանասար Բարսեղի Բեգլարյան  </v>
          </cell>
          <cell r="N1251">
            <v>14</v>
          </cell>
          <cell r="O1251">
            <v>20</v>
          </cell>
          <cell r="P1251">
            <v>163</v>
          </cell>
          <cell r="Q1251">
            <v>12.269938650306749</v>
          </cell>
          <cell r="R1251">
            <v>19</v>
          </cell>
          <cell r="S1251">
            <v>81.269938650306756</v>
          </cell>
          <cell r="T1251">
            <v>1</v>
          </cell>
          <cell r="U1251">
            <v>44760</v>
          </cell>
          <cell r="V1251">
            <v>44771</v>
          </cell>
          <cell r="W1251">
            <v>10</v>
          </cell>
          <cell r="X1251" t="str">
            <v>Ստուգում պլանային</v>
          </cell>
          <cell r="Y1251" t="str">
            <v>Հավելված 14, կետեր՝ 1, 8</v>
          </cell>
          <cell r="Z1251">
            <v>2</v>
          </cell>
          <cell r="AA1251" t="str">
            <v xml:space="preserve"> </v>
          </cell>
          <cell r="AB1251" t="str">
            <v>ՏԾ/Հ/766-2022</v>
          </cell>
          <cell r="AC1251">
            <v>2</v>
          </cell>
          <cell r="AG1251">
            <v>0</v>
          </cell>
          <cell r="AH1251"/>
          <cell r="AI1251">
            <v>1</v>
          </cell>
          <cell r="AL1251">
            <v>81.269938650306756</v>
          </cell>
          <cell r="AM1251">
            <v>2</v>
          </cell>
          <cell r="AN1251">
            <v>81.269938650306756</v>
          </cell>
          <cell r="AO1251">
            <v>2</v>
          </cell>
          <cell r="AP1251">
            <v>44771</v>
          </cell>
        </row>
        <row r="1252">
          <cell r="F1252" t="str">
            <v>01808789</v>
          </cell>
          <cell r="G1252" t="str">
            <v xml:space="preserve">Երևան </v>
          </cell>
          <cell r="H1252" t="str">
            <v>Եզնիկ Կողբացու փող․, 30</v>
          </cell>
          <cell r="I1252" t="str">
            <v>Երևան, Աջափնյակ, Աշտարակի խճ. 61</v>
          </cell>
          <cell r="L1252" t="str">
            <v xml:space="preserve">տնօրեն </v>
          </cell>
          <cell r="M1252" t="str">
            <v xml:space="preserve">Սանասար Բարսեղի Բեգլարյան  </v>
          </cell>
          <cell r="N1252">
            <v>14</v>
          </cell>
          <cell r="O1252">
            <v>10</v>
          </cell>
          <cell r="P1252">
            <v>163</v>
          </cell>
          <cell r="Q1252">
            <v>6.1349693251533743</v>
          </cell>
          <cell r="R1252">
            <v>21</v>
          </cell>
          <cell r="S1252">
            <v>77.134969325153378</v>
          </cell>
          <cell r="T1252">
            <v>1</v>
          </cell>
          <cell r="U1252">
            <v>44760</v>
          </cell>
          <cell r="V1252">
            <v>44771</v>
          </cell>
          <cell r="W1252">
            <v>10</v>
          </cell>
          <cell r="X1252" t="str">
            <v>Ստուգում պլանային</v>
          </cell>
          <cell r="Y1252" t="str">
            <v xml:space="preserve">Հավելված 14, կետ՝ 1 </v>
          </cell>
          <cell r="Z1252">
            <v>1</v>
          </cell>
          <cell r="AA1252" t="str">
            <v xml:space="preserve"> </v>
          </cell>
          <cell r="AB1252" t="str">
            <v>ՏԾ/Հ/766-2022</v>
          </cell>
          <cell r="AC1252">
            <v>2</v>
          </cell>
          <cell r="AG1252">
            <v>0</v>
          </cell>
          <cell r="AH1252"/>
          <cell r="AI1252">
            <v>1</v>
          </cell>
          <cell r="AL1252">
            <v>77.134969325153378</v>
          </cell>
          <cell r="AM1252">
            <v>1</v>
          </cell>
          <cell r="AN1252">
            <v>77.134969325153378</v>
          </cell>
          <cell r="AO1252">
            <v>1</v>
          </cell>
          <cell r="AP1252">
            <v>44771</v>
          </cell>
        </row>
        <row r="1253">
          <cell r="F1253" t="str">
            <v>01808789</v>
          </cell>
          <cell r="G1253" t="str">
            <v xml:space="preserve">Երևան </v>
          </cell>
          <cell r="H1253" t="str">
            <v>Եզնիկ Կողբացու փող․, 30</v>
          </cell>
          <cell r="I1253" t="str">
            <v>Երևան, Արաբկիր, Հր. Քոչար 44/3</v>
          </cell>
          <cell r="L1253" t="str">
            <v xml:space="preserve">տնօրեն </v>
          </cell>
          <cell r="M1253" t="str">
            <v xml:space="preserve">Սանասար Բարսեղի Բեգլարյան  </v>
          </cell>
          <cell r="N1253">
            <v>14</v>
          </cell>
          <cell r="O1253">
            <v>19</v>
          </cell>
          <cell r="P1253">
            <v>163</v>
          </cell>
          <cell r="Q1253">
            <v>11.656441717791409</v>
          </cell>
          <cell r="R1253">
            <v>19</v>
          </cell>
          <cell r="S1253">
            <v>80.656441717791409</v>
          </cell>
          <cell r="T1253">
            <v>1</v>
          </cell>
          <cell r="U1253">
            <v>44760</v>
          </cell>
          <cell r="V1253">
            <v>44771</v>
          </cell>
          <cell r="W1253">
            <v>10</v>
          </cell>
          <cell r="X1253" t="str">
            <v>Ստուգում պլանային</v>
          </cell>
          <cell r="Y1253" t="str">
            <v xml:space="preserve">Հավելված 14, կետեր՝ 1, 5 </v>
          </cell>
          <cell r="Z1253">
            <v>2</v>
          </cell>
          <cell r="AA1253" t="str">
            <v xml:space="preserve"> </v>
          </cell>
          <cell r="AB1253" t="str">
            <v>ՏԾ/Հ/766-2022</v>
          </cell>
          <cell r="AC1253">
            <v>2</v>
          </cell>
          <cell r="AG1253">
            <v>0</v>
          </cell>
          <cell r="AH1253"/>
          <cell r="AI1253">
            <v>1</v>
          </cell>
          <cell r="AL1253">
            <v>80.656441717791409</v>
          </cell>
          <cell r="AM1253">
            <v>2</v>
          </cell>
          <cell r="AN1253">
            <v>80.656441717791409</v>
          </cell>
          <cell r="AO1253">
            <v>2</v>
          </cell>
          <cell r="AP1253">
            <v>44771</v>
          </cell>
        </row>
        <row r="1254">
          <cell r="F1254" t="str">
            <v>01808789</v>
          </cell>
          <cell r="G1254" t="str">
            <v xml:space="preserve">Երևան </v>
          </cell>
          <cell r="H1254" t="str">
            <v>Եզնիկ Կողբացու փող․, 30</v>
          </cell>
          <cell r="I1254" t="str">
            <v>Երևան, Աջափնյակ, Մարգարյան 29/3</v>
          </cell>
          <cell r="L1254" t="str">
            <v xml:space="preserve">տնօրեն </v>
          </cell>
          <cell r="M1254" t="str">
            <v xml:space="preserve">Սանասար Բարսեղի Բեգլարյան  </v>
          </cell>
          <cell r="N1254">
            <v>14</v>
          </cell>
          <cell r="O1254">
            <v>10</v>
          </cell>
          <cell r="P1254">
            <v>163</v>
          </cell>
          <cell r="Q1254">
            <v>6.1349693251533743</v>
          </cell>
          <cell r="R1254">
            <v>19</v>
          </cell>
          <cell r="S1254">
            <v>75.134969325153378</v>
          </cell>
          <cell r="T1254">
            <v>1</v>
          </cell>
          <cell r="U1254">
            <v>44760</v>
          </cell>
          <cell r="V1254">
            <v>44771</v>
          </cell>
          <cell r="W1254">
            <v>10</v>
          </cell>
          <cell r="X1254" t="str">
            <v>Ստուգում պլանային</v>
          </cell>
          <cell r="Y1254" t="str">
            <v>Հավելված 14, կետ՝ 1</v>
          </cell>
          <cell r="Z1254">
            <v>1</v>
          </cell>
          <cell r="AA1254" t="str">
            <v xml:space="preserve"> </v>
          </cell>
          <cell r="AB1254" t="str">
            <v>ՏԾ/Հ/766-2022</v>
          </cell>
          <cell r="AC1254">
            <v>2</v>
          </cell>
          <cell r="AG1254">
            <v>0</v>
          </cell>
          <cell r="AH1254"/>
          <cell r="AI1254">
            <v>1</v>
          </cell>
          <cell r="AL1254">
            <v>75.134969325153378</v>
          </cell>
          <cell r="AM1254">
            <v>1</v>
          </cell>
          <cell r="AN1254">
            <v>75.134969325153378</v>
          </cell>
          <cell r="AO1254">
            <v>1</v>
          </cell>
          <cell r="AP1254">
            <v>44771</v>
          </cell>
        </row>
        <row r="1255">
          <cell r="F1255" t="str">
            <v>01808789</v>
          </cell>
          <cell r="G1255" t="str">
            <v xml:space="preserve">Երևան </v>
          </cell>
          <cell r="H1255" t="str">
            <v>Եզնիկ Կողբացու փող․, 30</v>
          </cell>
          <cell r="I1255" t="str">
            <v>Երևան, Արաբկիր, Ա. Խաչատրյան Հ. Հակոբյան հատման մաս</v>
          </cell>
          <cell r="L1255" t="str">
            <v xml:space="preserve">տնօրեն </v>
          </cell>
          <cell r="M1255" t="str">
            <v xml:space="preserve">Սանասար Բարսեղի Բեգլարյան  </v>
          </cell>
          <cell r="N1255">
            <v>14</v>
          </cell>
          <cell r="O1255">
            <v>29</v>
          </cell>
          <cell r="P1255">
            <v>163</v>
          </cell>
          <cell r="Q1255">
            <v>17.791411042944784</v>
          </cell>
          <cell r="R1255">
            <v>19</v>
          </cell>
          <cell r="S1255">
            <v>86.791411042944787</v>
          </cell>
          <cell r="T1255">
            <v>1</v>
          </cell>
          <cell r="U1255">
            <v>44760</v>
          </cell>
          <cell r="V1255">
            <v>44771</v>
          </cell>
          <cell r="W1255">
            <v>10</v>
          </cell>
          <cell r="X1255" t="str">
            <v>Ստուգում պլանային</v>
          </cell>
          <cell r="Y1255" t="str">
            <v>Հավելված 14, կետեր՝ 1, 5, 8</v>
          </cell>
          <cell r="Z1255">
            <v>3</v>
          </cell>
          <cell r="AA1255" t="str">
            <v xml:space="preserve"> </v>
          </cell>
          <cell r="AB1255" t="str">
            <v>ՏԾ/Հ/766-2022</v>
          </cell>
          <cell r="AC1255">
            <v>2</v>
          </cell>
          <cell r="AG1255">
            <v>0</v>
          </cell>
          <cell r="AH1255"/>
          <cell r="AI1255">
            <v>1</v>
          </cell>
          <cell r="AL1255">
            <v>86.791411042944787</v>
          </cell>
          <cell r="AM1255">
            <v>3</v>
          </cell>
          <cell r="AN1255">
            <v>86.791411042944787</v>
          </cell>
          <cell r="AO1255">
            <v>3</v>
          </cell>
          <cell r="AP1255">
            <v>44771</v>
          </cell>
        </row>
        <row r="1256">
          <cell r="F1256" t="str">
            <v>01808789</v>
          </cell>
          <cell r="G1256" t="str">
            <v xml:space="preserve">Երևան </v>
          </cell>
          <cell r="H1256" t="str">
            <v>Եզնիկ Կողբացու փող․, 30</v>
          </cell>
          <cell r="I1256" t="str">
            <v>Երևան, Էրեբունի, Ռոստովյան 20/2</v>
          </cell>
          <cell r="L1256" t="str">
            <v xml:space="preserve">տնօրեն </v>
          </cell>
          <cell r="M1256" t="str">
            <v xml:space="preserve">Սանասար Բարսեղի Բեգլարյան  </v>
          </cell>
          <cell r="N1256">
            <v>14</v>
          </cell>
          <cell r="O1256">
            <v>39</v>
          </cell>
          <cell r="P1256">
            <v>163</v>
          </cell>
          <cell r="Q1256">
            <v>23.926380368098162</v>
          </cell>
          <cell r="R1256">
            <v>19</v>
          </cell>
          <cell r="S1256">
            <v>92.926380368098165</v>
          </cell>
          <cell r="T1256">
            <v>1</v>
          </cell>
          <cell r="U1256">
            <v>44760</v>
          </cell>
          <cell r="V1256">
            <v>44771</v>
          </cell>
          <cell r="W1256">
            <v>10</v>
          </cell>
          <cell r="X1256" t="str">
            <v>Ստուգում պլանային</v>
          </cell>
          <cell r="Y1256" t="str">
            <v>Հավելված 14, կետեր՝ 1, 5, 7, 8</v>
          </cell>
          <cell r="Z1256">
            <v>4</v>
          </cell>
          <cell r="AA1256" t="str">
            <v xml:space="preserve"> </v>
          </cell>
          <cell r="AB1256" t="str">
            <v>ՏԾ/Հ/766-2022</v>
          </cell>
          <cell r="AC1256">
            <v>2</v>
          </cell>
          <cell r="AG1256">
            <v>0</v>
          </cell>
          <cell r="AH1256"/>
          <cell r="AI1256">
            <v>1</v>
          </cell>
          <cell r="AL1256">
            <v>92.926380368098165</v>
          </cell>
          <cell r="AM1256">
            <v>4</v>
          </cell>
          <cell r="AN1256">
            <v>92.926380368098165</v>
          </cell>
          <cell r="AO1256">
            <v>4</v>
          </cell>
          <cell r="AP1256">
            <v>44771</v>
          </cell>
        </row>
        <row r="1257">
          <cell r="F1257" t="str">
            <v>01808789</v>
          </cell>
          <cell r="G1257" t="str">
            <v xml:space="preserve">Երևան </v>
          </cell>
          <cell r="H1257" t="str">
            <v>Եզնիկ Կողբացու փող․, 30</v>
          </cell>
          <cell r="I1257" t="str">
            <v>Երևան, Քանաքեռ-Զեյթուն, Ռուբինյանց 31</v>
          </cell>
          <cell r="L1257" t="str">
            <v xml:space="preserve">տնօրեն </v>
          </cell>
          <cell r="M1257" t="str">
            <v xml:space="preserve">Սանասար Բարսեղի Բեգլարյան  </v>
          </cell>
          <cell r="N1257">
            <v>14</v>
          </cell>
          <cell r="O1257">
            <v>29</v>
          </cell>
          <cell r="P1257">
            <v>163</v>
          </cell>
          <cell r="Q1257">
            <v>17.791411042944784</v>
          </cell>
          <cell r="R1257">
            <v>20</v>
          </cell>
          <cell r="S1257">
            <v>87.791411042944787</v>
          </cell>
          <cell r="T1257">
            <v>1</v>
          </cell>
          <cell r="U1257">
            <v>44760</v>
          </cell>
          <cell r="V1257">
            <v>44771</v>
          </cell>
          <cell r="W1257">
            <v>10</v>
          </cell>
          <cell r="X1257" t="str">
            <v>Ստուգում պլանային</v>
          </cell>
          <cell r="Y1257" t="str">
            <v>Հավելված 14, կետեր՝ 1, 5, 8</v>
          </cell>
          <cell r="Z1257">
            <v>3</v>
          </cell>
          <cell r="AA1257" t="str">
            <v xml:space="preserve"> </v>
          </cell>
          <cell r="AB1257" t="str">
            <v>ՏԾ/Հ/766-2022</v>
          </cell>
          <cell r="AC1257">
            <v>2</v>
          </cell>
          <cell r="AG1257">
            <v>0</v>
          </cell>
          <cell r="AH1257"/>
          <cell r="AI1257">
            <v>1</v>
          </cell>
          <cell r="AL1257">
            <v>87.791411042944787</v>
          </cell>
          <cell r="AM1257">
            <v>3</v>
          </cell>
          <cell r="AN1257">
            <v>87.791411042944787</v>
          </cell>
          <cell r="AO1257">
            <v>3</v>
          </cell>
          <cell r="AP1257">
            <v>44771</v>
          </cell>
        </row>
        <row r="1258">
          <cell r="F1258" t="str">
            <v>01808789</v>
          </cell>
          <cell r="G1258" t="str">
            <v xml:space="preserve">Երևան </v>
          </cell>
          <cell r="H1258" t="str">
            <v>Եզնիկ Կողբացու փող․, 30</v>
          </cell>
          <cell r="I1258" t="str">
            <v>Երևան, Շենգավիթ, Արտաշիսյան 77/5</v>
          </cell>
          <cell r="L1258" t="str">
            <v xml:space="preserve">տնօրեն </v>
          </cell>
          <cell r="M1258" t="str">
            <v xml:space="preserve">Սանասար Բարսեղի Բեգլարյան  </v>
          </cell>
          <cell r="N1258">
            <v>14</v>
          </cell>
          <cell r="O1258">
            <v>29</v>
          </cell>
          <cell r="P1258">
            <v>163</v>
          </cell>
          <cell r="Q1258">
            <v>17.791411042944784</v>
          </cell>
          <cell r="R1258">
            <v>19</v>
          </cell>
          <cell r="S1258">
            <v>86.791411042944787</v>
          </cell>
          <cell r="T1258">
            <v>1</v>
          </cell>
          <cell r="U1258">
            <v>44760</v>
          </cell>
          <cell r="V1258">
            <v>44771</v>
          </cell>
          <cell r="W1258">
            <v>10</v>
          </cell>
          <cell r="X1258" t="str">
            <v>Ստուգում պլանային</v>
          </cell>
          <cell r="Y1258" t="str">
            <v>Հավելված 14, կետեր՝ 1, 5, 8</v>
          </cell>
          <cell r="Z1258">
            <v>3</v>
          </cell>
          <cell r="AA1258" t="str">
            <v xml:space="preserve"> </v>
          </cell>
          <cell r="AB1258" t="str">
            <v>ՏԾ/Հ/766-2022</v>
          </cell>
          <cell r="AC1258">
            <v>2</v>
          </cell>
          <cell r="AG1258">
            <v>0</v>
          </cell>
          <cell r="AH1258"/>
          <cell r="AI1258">
            <v>1</v>
          </cell>
          <cell r="AL1258">
            <v>86.791411042944787</v>
          </cell>
          <cell r="AM1258">
            <v>3</v>
          </cell>
          <cell r="AN1258">
            <v>86.791411042944787</v>
          </cell>
          <cell r="AO1258">
            <v>3</v>
          </cell>
          <cell r="AP1258">
            <v>44771</v>
          </cell>
        </row>
        <row r="1259">
          <cell r="F1259" t="str">
            <v>01808789</v>
          </cell>
          <cell r="G1259" t="str">
            <v xml:space="preserve">Երևան </v>
          </cell>
          <cell r="H1259" t="str">
            <v>Եզնիկ Կողբացու փող․, 30</v>
          </cell>
          <cell r="I1259" t="str">
            <v>Երևան, Դավթաշեն, Տիգրան Պետրոսյան 1/4</v>
          </cell>
          <cell r="L1259" t="str">
            <v xml:space="preserve">տնօրեն </v>
          </cell>
          <cell r="M1259" t="str">
            <v xml:space="preserve">Սանասար Բարսեղի Բեգլարյան  </v>
          </cell>
          <cell r="N1259">
            <v>14</v>
          </cell>
          <cell r="O1259">
            <v>39</v>
          </cell>
          <cell r="P1259">
            <v>163</v>
          </cell>
          <cell r="Q1259">
            <v>23.926380368098162</v>
          </cell>
          <cell r="R1259">
            <v>19</v>
          </cell>
          <cell r="S1259">
            <v>92.926380368098165</v>
          </cell>
          <cell r="T1259">
            <v>1</v>
          </cell>
          <cell r="U1259">
            <v>44760</v>
          </cell>
          <cell r="V1259">
            <v>44771</v>
          </cell>
          <cell r="W1259">
            <v>10</v>
          </cell>
          <cell r="X1259" t="str">
            <v>Ստուգում պլանային</v>
          </cell>
          <cell r="Y1259" t="str">
            <v>Հավելված 14, կետեր՝ 1, 5, 6, 7</v>
          </cell>
          <cell r="Z1259">
            <v>4</v>
          </cell>
          <cell r="AA1259" t="str">
            <v xml:space="preserve"> </v>
          </cell>
          <cell r="AB1259" t="str">
            <v>ՏԾ/Հ/766-2022</v>
          </cell>
          <cell r="AC1259">
            <v>2</v>
          </cell>
          <cell r="AG1259">
            <v>0</v>
          </cell>
          <cell r="AH1259"/>
          <cell r="AI1259">
            <v>1</v>
          </cell>
          <cell r="AL1259">
            <v>92.926380368098165</v>
          </cell>
          <cell r="AM1259">
            <v>4</v>
          </cell>
          <cell r="AN1259">
            <v>92.926380368098165</v>
          </cell>
          <cell r="AO1259">
            <v>4</v>
          </cell>
          <cell r="AP1259">
            <v>44771</v>
          </cell>
        </row>
        <row r="1260">
          <cell r="F1260" t="str">
            <v>01808789</v>
          </cell>
          <cell r="G1260" t="str">
            <v>Շիրակ</v>
          </cell>
          <cell r="H1260" t="str">
            <v>ք․ Երևան, Եզնիկ Կողբացու փ 30</v>
          </cell>
          <cell r="I1260" t="str">
            <v xml:space="preserve">Շիրակի մարզ, ք․ Գյումրի, Մովսես Խորենացի փողոց 15/7 </v>
          </cell>
          <cell r="J1260" t="str">
            <v>077-75-78-77</v>
          </cell>
          <cell r="L1260" t="str">
            <v>տնօրեն</v>
          </cell>
          <cell r="M1260" t="str">
            <v>Սանասար Բարսեղի Բեգլարյան</v>
          </cell>
          <cell r="N1260">
            <v>26</v>
          </cell>
          <cell r="O1260">
            <v>10</v>
          </cell>
          <cell r="P1260">
            <v>197</v>
          </cell>
          <cell r="Q1260">
            <v>5.0761421319796955</v>
          </cell>
          <cell r="R1260">
            <v>27</v>
          </cell>
          <cell r="S1260">
            <v>82.076142131979694</v>
          </cell>
          <cell r="T1260">
            <v>1</v>
          </cell>
          <cell r="U1260">
            <v>44760</v>
          </cell>
          <cell r="V1260">
            <v>44771</v>
          </cell>
          <cell r="W1260">
            <v>10</v>
          </cell>
          <cell r="X1260" t="str">
            <v>Ստուգում պլանային</v>
          </cell>
          <cell r="Y1260" t="str">
            <v>Հավելված 26, կետ՝ 13</v>
          </cell>
          <cell r="Z1260">
            <v>1</v>
          </cell>
          <cell r="AA1260" t="str">
            <v xml:space="preserve"> </v>
          </cell>
          <cell r="AB1260" t="str">
            <v>ՏԾ/Հ/766-2022</v>
          </cell>
          <cell r="AC1260">
            <v>3</v>
          </cell>
          <cell r="AG1260">
            <v>0</v>
          </cell>
          <cell r="AH1260"/>
          <cell r="AI1260">
            <v>1</v>
          </cell>
          <cell r="AL1260">
            <v>82.076142131979694</v>
          </cell>
          <cell r="AM1260">
            <v>1</v>
          </cell>
          <cell r="AN1260">
            <v>82.076142131979694</v>
          </cell>
          <cell r="AO1260">
            <v>1</v>
          </cell>
          <cell r="AP1260">
            <v>44771</v>
          </cell>
        </row>
        <row r="1261">
          <cell r="F1261" t="str">
            <v>00884093</v>
          </cell>
          <cell r="G1261" t="str">
            <v>Տավուշ</v>
          </cell>
          <cell r="H1261" t="str">
            <v>ՀՀ ք․ Երևան, Խաչատրյան փող․ 16/39</v>
          </cell>
          <cell r="I1261" t="str">
            <v>ՀՀ Տավուշի մարզ, ք․ Դիլիջան,Մյասնիկյան 57</v>
          </cell>
          <cell r="L1261" t="str">
            <v>Տնօրեն</v>
          </cell>
          <cell r="M1261" t="str">
            <v>Արման Գալստյան</v>
          </cell>
          <cell r="N1261">
            <v>10</v>
          </cell>
          <cell r="O1261">
            <v>48</v>
          </cell>
          <cell r="P1261">
            <v>191</v>
          </cell>
          <cell r="Q1261">
            <v>25.130890052356019</v>
          </cell>
          <cell r="R1261">
            <v>21</v>
          </cell>
          <cell r="S1261">
            <v>96.130890052356023</v>
          </cell>
          <cell r="T1261">
            <v>1</v>
          </cell>
          <cell r="U1261">
            <v>44748</v>
          </cell>
          <cell r="V1261">
            <v>44750</v>
          </cell>
          <cell r="W1261">
            <v>3</v>
          </cell>
          <cell r="X1261" t="str">
            <v>Ստուգում պլանային</v>
          </cell>
          <cell r="Y1261" t="str">
            <v>Հավելված 10, կետեր՝ 31,33,40,44,45</v>
          </cell>
          <cell r="Z1261">
            <v>5</v>
          </cell>
          <cell r="AA1261" t="str">
            <v xml:space="preserve"> </v>
          </cell>
          <cell r="AB1261">
            <v>396</v>
          </cell>
          <cell r="AC1261">
            <v>3</v>
          </cell>
          <cell r="AG1261">
            <v>0</v>
          </cell>
          <cell r="AH1261"/>
          <cell r="AI1261">
            <v>1</v>
          </cell>
          <cell r="AL1261">
            <v>96.130890052356023</v>
          </cell>
          <cell r="AM1261">
            <v>5</v>
          </cell>
          <cell r="AN1261">
            <v>96.130890052356023</v>
          </cell>
          <cell r="AO1261">
            <v>5</v>
          </cell>
          <cell r="AP1261">
            <v>44750</v>
          </cell>
        </row>
        <row r="1262">
          <cell r="F1262" t="str">
            <v>02704414</v>
          </cell>
          <cell r="G1262" t="str">
            <v xml:space="preserve">Երևան </v>
          </cell>
          <cell r="H1262" t="str">
            <v>Թումանյան փող․, 4շենք 1 տարածք</v>
          </cell>
          <cell r="I1262" t="str">
            <v>Երևան, Էրեբունի 18</v>
          </cell>
          <cell r="M1262" t="str">
            <v xml:space="preserve">Մարինե Նորայրի Պողոսյան </v>
          </cell>
          <cell r="N1262" t="str">
            <v>8, 10</v>
          </cell>
          <cell r="O1262">
            <v>63</v>
          </cell>
          <cell r="P1262">
            <v>191</v>
          </cell>
          <cell r="Q1262">
            <v>32.984293193717278</v>
          </cell>
          <cell r="R1262">
            <v>19</v>
          </cell>
          <cell r="S1262">
            <v>101.98429319371728</v>
          </cell>
          <cell r="T1262">
            <v>1</v>
          </cell>
          <cell r="U1262">
            <v>44774</v>
          </cell>
          <cell r="V1262">
            <v>44785</v>
          </cell>
          <cell r="W1262">
            <v>10</v>
          </cell>
          <cell r="X1262" t="str">
            <v>Ստուգում պլանային</v>
          </cell>
          <cell r="Y1262" t="str">
            <v>Հավելված 8, կետեր՝ 8, 10, 14, 20, 21, 25, 29, 30, 32, 35, 36, 38, 39, 40, 41 / Հավելված 10, կետեր՝ 24, 27, 34, 35, 39, 40, 41</v>
          </cell>
          <cell r="Z1262">
            <v>22</v>
          </cell>
          <cell r="AA1262" t="str">
            <v xml:space="preserve"> </v>
          </cell>
          <cell r="AB1262" t="str">
            <v>ՏԾ/Հ/998-2022-Ա</v>
          </cell>
          <cell r="AC1262">
            <v>2</v>
          </cell>
          <cell r="AG1262">
            <v>0</v>
          </cell>
          <cell r="AH1262"/>
          <cell r="AI1262">
            <v>1</v>
          </cell>
          <cell r="AL1262">
            <v>101.98429319371728</v>
          </cell>
          <cell r="AM1262">
            <v>22</v>
          </cell>
          <cell r="AN1262">
            <v>101.98429319371728</v>
          </cell>
          <cell r="AO1262">
            <v>22</v>
          </cell>
          <cell r="AP1262">
            <v>44785</v>
          </cell>
        </row>
        <row r="1263">
          <cell r="F1263" t="str">
            <v>02704414</v>
          </cell>
          <cell r="G1263" t="str">
            <v xml:space="preserve">Երևան </v>
          </cell>
          <cell r="H1263" t="str">
            <v>Թումանյան փող․, 4շենք 1 տարածք</v>
          </cell>
          <cell r="I1263" t="str">
            <v>Երևան, Սեբաստիա 141/5</v>
          </cell>
          <cell r="M1263" t="str">
            <v xml:space="preserve">Մարինե Նորայրի Պողոսյան </v>
          </cell>
          <cell r="N1263" t="str">
            <v>8, 10</v>
          </cell>
          <cell r="O1263">
            <v>82</v>
          </cell>
          <cell r="P1263">
            <v>211</v>
          </cell>
          <cell r="Q1263">
            <v>38.862559241706165</v>
          </cell>
          <cell r="R1263">
            <v>36.5</v>
          </cell>
          <cell r="S1263">
            <v>125.36255924170617</v>
          </cell>
          <cell r="T1263">
            <v>1</v>
          </cell>
          <cell r="U1263">
            <v>44774</v>
          </cell>
          <cell r="V1263">
            <v>44785</v>
          </cell>
          <cell r="W1263">
            <v>10</v>
          </cell>
          <cell r="X1263" t="str">
            <v>Ստուգում պլանային</v>
          </cell>
          <cell r="Y1263" t="str">
            <v>Հավելված 8, կետեր՝ 8, 10, 14, 20, 21, 23, 25, 29, 30, 32, 34, 35, 36, 38, 39, 40, 41 / Հավելված 10, կետեր՝ 24, 27, 33, 34, 35, 37, 39, 40, 41</v>
          </cell>
          <cell r="Z1263">
            <v>26</v>
          </cell>
          <cell r="AA1263" t="str">
            <v xml:space="preserve"> </v>
          </cell>
          <cell r="AB1263" t="str">
            <v>ՏԾ/Հ/998-2022-Ա</v>
          </cell>
          <cell r="AC1263">
            <v>2</v>
          </cell>
          <cell r="AG1263">
            <v>0</v>
          </cell>
          <cell r="AH1263"/>
          <cell r="AI1263">
            <v>1</v>
          </cell>
          <cell r="AL1263">
            <v>125.36255924170617</v>
          </cell>
          <cell r="AM1263">
            <v>26</v>
          </cell>
          <cell r="AN1263">
            <v>125.36255924170617</v>
          </cell>
          <cell r="AO1263">
            <v>26</v>
          </cell>
          <cell r="AP1263">
            <v>44785</v>
          </cell>
        </row>
        <row r="1264">
          <cell r="F1264" t="str">
            <v>02704414</v>
          </cell>
          <cell r="G1264" t="str">
            <v xml:space="preserve">Երևան </v>
          </cell>
          <cell r="H1264" t="str">
            <v>Թումանյան փող․, 4շենք 1 տարածք</v>
          </cell>
          <cell r="I1264" t="str">
            <v>Երևան, Արաբկիր, Կոմիտա 60/2</v>
          </cell>
          <cell r="M1264" t="str">
            <v xml:space="preserve">Մարինե Նորայրի Պողոսյան </v>
          </cell>
          <cell r="N1264" t="str">
            <v>8, 10</v>
          </cell>
          <cell r="O1264">
            <v>111</v>
          </cell>
          <cell r="P1264">
            <v>255</v>
          </cell>
          <cell r="Q1264">
            <v>43.529411764705884</v>
          </cell>
          <cell r="R1264">
            <v>39</v>
          </cell>
          <cell r="S1264">
            <v>132.52941176470588</v>
          </cell>
          <cell r="T1264">
            <v>1</v>
          </cell>
          <cell r="U1264">
            <v>44774</v>
          </cell>
          <cell r="V1264">
            <v>44785</v>
          </cell>
          <cell r="W1264">
            <v>10</v>
          </cell>
          <cell r="X1264" t="str">
            <v>Ստուգում պլանային</v>
          </cell>
          <cell r="Y1264" t="str">
            <v>Հավելված 8, կետեր՝ 5, 8, 10, 11, 14, 19, 20, 21, 22, 23, 25, 29, 30, 32, 34, 35, 36, 38, 39, 40, 41 / Հավելված 10, կետեր՝ 2, 7, 8, 24, 33, 34, 35, 37, 38, 39, 40, 41</v>
          </cell>
          <cell r="Z1264">
            <v>33</v>
          </cell>
          <cell r="AA1264" t="str">
            <v xml:space="preserve"> </v>
          </cell>
          <cell r="AB1264" t="str">
            <v>ՏԾ/Հ/998-2022-Ա</v>
          </cell>
          <cell r="AC1264">
            <v>2</v>
          </cell>
          <cell r="AG1264">
            <v>0</v>
          </cell>
          <cell r="AH1264"/>
          <cell r="AI1264">
            <v>1</v>
          </cell>
          <cell r="AL1264">
            <v>132.52941176470588</v>
          </cell>
          <cell r="AM1264">
            <v>33</v>
          </cell>
          <cell r="AN1264">
            <v>132.52941176470588</v>
          </cell>
          <cell r="AO1264">
            <v>33</v>
          </cell>
          <cell r="AP1264">
            <v>44785</v>
          </cell>
        </row>
        <row r="1265">
          <cell r="F1265" t="str">
            <v>02704414</v>
          </cell>
          <cell r="G1265" t="str">
            <v xml:space="preserve">Երևան </v>
          </cell>
          <cell r="H1265" t="str">
            <v>Թումանյան փող․, 4շենք 1 տարածք</v>
          </cell>
          <cell r="I1265" t="str">
            <v>Երևան, Նոր Նորք, Գայի պողոտա 16</v>
          </cell>
          <cell r="M1265" t="str">
            <v xml:space="preserve">Մարինե Նորայրի Պողոսյան </v>
          </cell>
          <cell r="N1265" t="str">
            <v>8, 10</v>
          </cell>
          <cell r="O1265">
            <v>19</v>
          </cell>
          <cell r="P1265">
            <v>209</v>
          </cell>
          <cell r="Q1265">
            <v>9.0909090909090917</v>
          </cell>
          <cell r="R1265">
            <v>39</v>
          </cell>
          <cell r="S1265">
            <v>98.090909090909093</v>
          </cell>
          <cell r="T1265">
            <v>1</v>
          </cell>
          <cell r="U1265">
            <v>44774</v>
          </cell>
          <cell r="V1265">
            <v>44785</v>
          </cell>
          <cell r="W1265">
            <v>10</v>
          </cell>
          <cell r="X1265" t="str">
            <v>Ստուգում պլանային</v>
          </cell>
          <cell r="Y1265" t="str">
            <v xml:space="preserve">Հավելված 8, կետեր՝ 5, 10, 12, 14, 20, 21, 34, 40 / Հավելված 10, կետեր՝ 33, 40 </v>
          </cell>
          <cell r="Z1265">
            <v>10</v>
          </cell>
          <cell r="AA1265" t="str">
            <v xml:space="preserve"> </v>
          </cell>
          <cell r="AB1265" t="str">
            <v>ՏԾ/Հ/998-2022-Ա</v>
          </cell>
          <cell r="AC1265">
            <v>2</v>
          </cell>
          <cell r="AG1265">
            <v>0</v>
          </cell>
          <cell r="AH1265"/>
          <cell r="AI1265">
            <v>1</v>
          </cell>
          <cell r="AL1265">
            <v>98.090909090909093</v>
          </cell>
          <cell r="AM1265">
            <v>10</v>
          </cell>
          <cell r="AN1265">
            <v>98.090909090909093</v>
          </cell>
          <cell r="AO1265">
            <v>10</v>
          </cell>
          <cell r="AP1265">
            <v>44785</v>
          </cell>
        </row>
        <row r="1266">
          <cell r="F1266" t="str">
            <v>02704414</v>
          </cell>
          <cell r="G1266" t="str">
            <v xml:space="preserve">Երևան </v>
          </cell>
          <cell r="H1266" t="str">
            <v>Թումանյան փող․, 4շենք 1 տարածք</v>
          </cell>
          <cell r="I1266" t="str">
            <v>Երևան, Սայաթ-Նովա 33</v>
          </cell>
          <cell r="M1266" t="str">
            <v xml:space="preserve">Մարինե Նորայրի Պողոսյան </v>
          </cell>
          <cell r="N1266">
            <v>10</v>
          </cell>
          <cell r="O1266">
            <v>9</v>
          </cell>
          <cell r="P1266">
            <v>136</v>
          </cell>
          <cell r="Q1266">
            <v>6.6176470588235299</v>
          </cell>
          <cell r="R1266">
            <v>13.5</v>
          </cell>
          <cell r="S1266">
            <v>70.117647058823536</v>
          </cell>
          <cell r="T1266">
            <v>1</v>
          </cell>
          <cell r="U1266">
            <v>44774</v>
          </cell>
          <cell r="V1266">
            <v>44785</v>
          </cell>
          <cell r="W1266">
            <v>10</v>
          </cell>
          <cell r="X1266" t="str">
            <v>Ստուգում պլանային</v>
          </cell>
          <cell r="Y1266" t="str">
            <v>Հավելված 10, կետ՝ 24</v>
          </cell>
          <cell r="Z1266">
            <v>1</v>
          </cell>
          <cell r="AA1266" t="str">
            <v xml:space="preserve"> </v>
          </cell>
          <cell r="AB1266" t="str">
            <v>ՏԾ/Հ/998-2022-Ա</v>
          </cell>
          <cell r="AC1266">
            <v>2</v>
          </cell>
          <cell r="AG1266">
            <v>0</v>
          </cell>
          <cell r="AH1266"/>
          <cell r="AI1266">
            <v>1</v>
          </cell>
          <cell r="AL1266">
            <v>70.117647058823536</v>
          </cell>
          <cell r="AM1266">
            <v>1</v>
          </cell>
          <cell r="AN1266">
            <v>70.117647058823536</v>
          </cell>
          <cell r="AO1266">
            <v>1</v>
          </cell>
          <cell r="AP1266">
            <v>44785</v>
          </cell>
        </row>
        <row r="1267">
          <cell r="F1267" t="str">
            <v>02704414</v>
          </cell>
          <cell r="G1267" t="str">
            <v xml:space="preserve">Երևան </v>
          </cell>
          <cell r="H1267" t="str">
            <v>Թումանյան փող․, 4շենք 1 տարածք</v>
          </cell>
          <cell r="I1267" t="str">
            <v>Երևան, Ռուբինյանց 15/5</v>
          </cell>
          <cell r="M1267" t="str">
            <v xml:space="preserve">Մարինե Նորայրի Պողոսյան </v>
          </cell>
          <cell r="N1267">
            <v>10</v>
          </cell>
          <cell r="O1267">
            <v>81</v>
          </cell>
          <cell r="P1267">
            <v>217</v>
          </cell>
          <cell r="Q1267">
            <v>37.327188940092164</v>
          </cell>
          <cell r="R1267">
            <v>31</v>
          </cell>
          <cell r="S1267">
            <v>118.32718894009216</v>
          </cell>
          <cell r="T1267">
            <v>1</v>
          </cell>
          <cell r="U1267">
            <v>44774</v>
          </cell>
          <cell r="V1267">
            <v>44785</v>
          </cell>
          <cell r="W1267">
            <v>10</v>
          </cell>
          <cell r="X1267" t="str">
            <v>Ստուգում պլանային</v>
          </cell>
          <cell r="Y1267" t="str">
            <v xml:space="preserve">Հավելված 10, կետեր՝ 18, 19, 24, 31, 33, 38, 39, 40, 41, </v>
          </cell>
          <cell r="Z1267">
            <v>9</v>
          </cell>
          <cell r="AA1267" t="str">
            <v xml:space="preserve"> </v>
          </cell>
          <cell r="AB1267" t="str">
            <v>ՏԾ/Հ/998-2022-Ա</v>
          </cell>
          <cell r="AC1267">
            <v>2</v>
          </cell>
          <cell r="AG1267">
            <v>0</v>
          </cell>
          <cell r="AH1267"/>
          <cell r="AI1267">
            <v>1</v>
          </cell>
          <cell r="AL1267">
            <v>118.32718894009216</v>
          </cell>
          <cell r="AM1267">
            <v>9</v>
          </cell>
          <cell r="AN1267">
            <v>118.32718894009216</v>
          </cell>
          <cell r="AO1267">
            <v>9</v>
          </cell>
          <cell r="AP1267">
            <v>44785</v>
          </cell>
        </row>
        <row r="1268">
          <cell r="F1268" t="str">
            <v>02704414</v>
          </cell>
          <cell r="G1268" t="str">
            <v xml:space="preserve">Երևան </v>
          </cell>
          <cell r="H1268" t="str">
            <v>Թումանյան փող․, 4շենք 1 տարածք</v>
          </cell>
          <cell r="I1268" t="str">
            <v>Երևան, Դավթաշեն, Տ. Պետրոսյան 25/5</v>
          </cell>
          <cell r="M1268" t="str">
            <v xml:space="preserve">Մարինե Նորայրի Պողոսյան </v>
          </cell>
          <cell r="N1268">
            <v>10</v>
          </cell>
          <cell r="O1268">
            <v>82</v>
          </cell>
          <cell r="P1268">
            <v>209</v>
          </cell>
          <cell r="Q1268">
            <v>39.23444976076555</v>
          </cell>
          <cell r="R1268">
            <v>37</v>
          </cell>
          <cell r="S1268">
            <v>126.23444976076556</v>
          </cell>
          <cell r="T1268">
            <v>1</v>
          </cell>
          <cell r="U1268">
            <v>44774</v>
          </cell>
          <cell r="V1268">
            <v>44785</v>
          </cell>
          <cell r="W1268">
            <v>10</v>
          </cell>
          <cell r="X1268" t="str">
            <v>Ստուգում պլանային</v>
          </cell>
          <cell r="Y1268" t="str">
            <v>Հավելված 10, կետեր՝ 4, 20, 24, 30,33, 38, 39, 40, 41</v>
          </cell>
          <cell r="Z1268">
            <v>9</v>
          </cell>
          <cell r="AA1268" t="str">
            <v xml:space="preserve"> </v>
          </cell>
          <cell r="AB1268" t="str">
            <v>ՏԾ/Հ/998-2022-Ա</v>
          </cell>
          <cell r="AC1268">
            <v>2</v>
          </cell>
          <cell r="AG1268">
            <v>0</v>
          </cell>
          <cell r="AH1268"/>
          <cell r="AI1268">
            <v>1</v>
          </cell>
          <cell r="AL1268">
            <v>126.23444976076556</v>
          </cell>
          <cell r="AM1268">
            <v>9</v>
          </cell>
          <cell r="AN1268">
            <v>126.23444976076556</v>
          </cell>
          <cell r="AO1268">
            <v>9</v>
          </cell>
          <cell r="AP1268">
            <v>44785</v>
          </cell>
        </row>
        <row r="1269">
          <cell r="F1269" t="str">
            <v>02704414</v>
          </cell>
          <cell r="G1269" t="str">
            <v xml:space="preserve">Երևան </v>
          </cell>
          <cell r="H1269" t="str">
            <v>Թումանյան փող․, 4շենք 1 տարածք</v>
          </cell>
          <cell r="I1269" t="str">
            <v>Երևան, Թումանյան 4 շենք թիվ 1 տարածք</v>
          </cell>
          <cell r="M1269" t="str">
            <v xml:space="preserve">Մարինե Նորայրի Պողոսյան </v>
          </cell>
          <cell r="N1269">
            <v>10</v>
          </cell>
          <cell r="O1269">
            <v>45</v>
          </cell>
          <cell r="P1269">
            <v>136</v>
          </cell>
          <cell r="Q1269">
            <v>33.088235294117645</v>
          </cell>
          <cell r="R1269">
            <v>13.5</v>
          </cell>
          <cell r="S1269">
            <v>96.588235294117652</v>
          </cell>
          <cell r="T1269">
            <v>1</v>
          </cell>
          <cell r="U1269">
            <v>44774</v>
          </cell>
          <cell r="V1269">
            <v>44785</v>
          </cell>
          <cell r="W1269">
            <v>10</v>
          </cell>
          <cell r="X1269" t="str">
            <v>Ստուգում պլանային</v>
          </cell>
          <cell r="Y1269" t="str">
            <v>Հավելված 10, կետեր՝ 20, 24, 39, 40, 41</v>
          </cell>
          <cell r="Z1269">
            <v>5</v>
          </cell>
          <cell r="AA1269" t="str">
            <v xml:space="preserve"> </v>
          </cell>
          <cell r="AB1269" t="str">
            <v>ՏԾ/Հ/998-2022-Ա</v>
          </cell>
          <cell r="AC1269">
            <v>2</v>
          </cell>
          <cell r="AG1269">
            <v>0</v>
          </cell>
          <cell r="AH1269"/>
          <cell r="AI1269">
            <v>1</v>
          </cell>
          <cell r="AL1269">
            <v>96.588235294117652</v>
          </cell>
          <cell r="AM1269">
            <v>5</v>
          </cell>
          <cell r="AN1269">
            <v>96.588235294117652</v>
          </cell>
          <cell r="AO1269">
            <v>5</v>
          </cell>
          <cell r="AP1269">
            <v>44785</v>
          </cell>
        </row>
        <row r="1270">
          <cell r="F1270" t="str">
            <v>00884093</v>
          </cell>
          <cell r="G1270" t="str">
            <v xml:space="preserve">Երևան </v>
          </cell>
          <cell r="H1270" t="str">
            <v>Խորենացու փող․, 47</v>
          </cell>
          <cell r="I1270" t="str">
            <v>Դավթաշեն 4-րդ թաղ․, 32</v>
          </cell>
          <cell r="L1270" t="str">
            <v xml:space="preserve">տնօրեն </v>
          </cell>
          <cell r="M1270" t="str">
            <v xml:space="preserve">Արման Սամվելի Գալստյան </v>
          </cell>
          <cell r="N1270" t="str">
            <v>8, 10</v>
          </cell>
          <cell r="O1270">
            <v>71</v>
          </cell>
          <cell r="P1270">
            <v>182</v>
          </cell>
          <cell r="Q1270">
            <v>39.010989010989015</v>
          </cell>
          <cell r="R1270">
            <v>17.5</v>
          </cell>
          <cell r="S1270">
            <v>106.51098901098902</v>
          </cell>
          <cell r="T1270">
            <v>1</v>
          </cell>
          <cell r="U1270">
            <v>44748</v>
          </cell>
          <cell r="V1270">
            <v>44750</v>
          </cell>
          <cell r="W1270">
            <v>3</v>
          </cell>
          <cell r="X1270" t="str">
            <v>Ստուգում պլանային</v>
          </cell>
          <cell r="Y1270" t="str">
            <v>Հավելված 10, կետեր՝ 18,19, 24, 27, 39, 40, 42, 43 / Հավելված 8, կետեր՝ 8, 10, 11, 14, 19, 23, 25, 26, 39, 40, 41,42, 43</v>
          </cell>
          <cell r="Z1270">
            <v>21</v>
          </cell>
          <cell r="AA1270" t="str">
            <v xml:space="preserve"> </v>
          </cell>
          <cell r="AB1270" t="str">
            <v>ՏԾ/Հ/773-2022</v>
          </cell>
          <cell r="AC1270">
            <v>3</v>
          </cell>
          <cell r="AG1270">
            <v>0</v>
          </cell>
          <cell r="AH1270"/>
          <cell r="AI1270">
            <v>1</v>
          </cell>
          <cell r="AL1270">
            <v>106.51098901098902</v>
          </cell>
          <cell r="AM1270">
            <v>21</v>
          </cell>
          <cell r="AN1270">
            <v>106.51098901098902</v>
          </cell>
          <cell r="AO1270">
            <v>21</v>
          </cell>
          <cell r="AP1270">
            <v>44750</v>
          </cell>
        </row>
        <row r="1271">
          <cell r="F1271" t="str">
            <v>00884093</v>
          </cell>
          <cell r="G1271" t="str">
            <v xml:space="preserve">Երևան </v>
          </cell>
          <cell r="H1271" t="str">
            <v>Խորենացու փող․, 47</v>
          </cell>
          <cell r="I1271" t="str">
            <v>Գայի պողոտա 8/2</v>
          </cell>
          <cell r="L1271" t="str">
            <v xml:space="preserve">տնօրեն </v>
          </cell>
          <cell r="M1271" t="str">
            <v xml:space="preserve">Արման Սամվելի Գալստյան </v>
          </cell>
          <cell r="N1271" t="str">
            <v>8, 10</v>
          </cell>
          <cell r="O1271">
            <v>63</v>
          </cell>
          <cell r="P1271">
            <v>182</v>
          </cell>
          <cell r="Q1271">
            <v>34.615384615384613</v>
          </cell>
          <cell r="R1271">
            <v>25.5</v>
          </cell>
          <cell r="S1271">
            <v>110.11538461538461</v>
          </cell>
          <cell r="T1271">
            <v>1</v>
          </cell>
          <cell r="U1271">
            <v>44748</v>
          </cell>
          <cell r="V1271">
            <v>44750</v>
          </cell>
          <cell r="W1271">
            <v>3</v>
          </cell>
          <cell r="X1271" t="str">
            <v>Ստուգում պլանային</v>
          </cell>
          <cell r="Y1271" t="str">
            <v>Հավելված 10, կետեր՝ 4, 16, 24, 39, 40, 41, 43 / Հավելված 8, կետեր՝ 8, 10, 11, 14, 19, 25, 39, 40, 41, 43</v>
          </cell>
          <cell r="Z1271">
            <v>17</v>
          </cell>
          <cell r="AA1271" t="str">
            <v xml:space="preserve"> </v>
          </cell>
          <cell r="AB1271" t="str">
            <v>ՏԾ/Հ/773-2022</v>
          </cell>
          <cell r="AC1271">
            <v>3</v>
          </cell>
          <cell r="AG1271">
            <v>0</v>
          </cell>
          <cell r="AH1271"/>
          <cell r="AI1271">
            <v>1</v>
          </cell>
          <cell r="AL1271">
            <v>110.11538461538461</v>
          </cell>
          <cell r="AM1271">
            <v>17</v>
          </cell>
          <cell r="AN1271">
            <v>110.11538461538461</v>
          </cell>
          <cell r="AO1271">
            <v>17</v>
          </cell>
          <cell r="AP1271">
            <v>44750</v>
          </cell>
        </row>
        <row r="1272">
          <cell r="F1272" t="str">
            <v>00884093</v>
          </cell>
          <cell r="G1272" t="str">
            <v xml:space="preserve">Երևան </v>
          </cell>
          <cell r="H1272" t="str">
            <v>Խորենացու փող․, 47</v>
          </cell>
          <cell r="I1272" t="str">
            <v>Սեբաստիա 82</v>
          </cell>
          <cell r="L1272" t="str">
            <v xml:space="preserve">տնօրեն </v>
          </cell>
          <cell r="M1272" t="str">
            <v xml:space="preserve">Արման Սամվելի Գալստյան </v>
          </cell>
          <cell r="N1272">
            <v>10</v>
          </cell>
          <cell r="O1272">
            <v>63</v>
          </cell>
          <cell r="P1272">
            <v>173</v>
          </cell>
          <cell r="Q1272">
            <v>36.416184971098261</v>
          </cell>
          <cell r="R1272">
            <v>13.5</v>
          </cell>
          <cell r="S1272">
            <v>99.916184971098261</v>
          </cell>
          <cell r="T1272">
            <v>1</v>
          </cell>
          <cell r="U1272">
            <v>44748</v>
          </cell>
          <cell r="V1272">
            <v>44750</v>
          </cell>
          <cell r="W1272">
            <v>3</v>
          </cell>
          <cell r="X1272" t="str">
            <v>Ստուգում պլանային</v>
          </cell>
          <cell r="Y1272" t="str">
            <v>Հավելված 10, կետեր՝ 6, 10, 24, 27, 40, 42, 43</v>
          </cell>
          <cell r="Z1272">
            <v>7</v>
          </cell>
          <cell r="AA1272" t="str">
            <v xml:space="preserve"> </v>
          </cell>
          <cell r="AB1272" t="str">
            <v>ՏԾ/Հ/773-2022</v>
          </cell>
          <cell r="AC1272">
            <v>3</v>
          </cell>
          <cell r="AG1272">
            <v>0</v>
          </cell>
          <cell r="AH1272"/>
          <cell r="AI1272">
            <v>1</v>
          </cell>
          <cell r="AL1272">
            <v>99.916184971098261</v>
          </cell>
          <cell r="AM1272">
            <v>7</v>
          </cell>
          <cell r="AN1272">
            <v>99.916184971098261</v>
          </cell>
          <cell r="AO1272">
            <v>7</v>
          </cell>
          <cell r="AP1272">
            <v>44750</v>
          </cell>
        </row>
        <row r="1273">
          <cell r="F1273" t="str">
            <v>00095129</v>
          </cell>
          <cell r="G1273" t="str">
            <v>Կոտայք</v>
          </cell>
          <cell r="H1273" t="str">
            <v>ք.Եղվարդ Երևանյան խճուղի թիվ 131</v>
          </cell>
          <cell r="I1273" t="str">
            <v>ք.Եղվարդ Երևանյան խճուղի թիվ 131</v>
          </cell>
          <cell r="J1273" t="str">
            <v>099 02 22 77</v>
          </cell>
          <cell r="K1273" t="str">
            <v>eramar@yahoo.fr</v>
          </cell>
          <cell r="L1273" t="str">
            <v>տնօրեն</v>
          </cell>
          <cell r="M1273" t="str">
            <v>Սիրանուշ Սիմոնյան Աշոտի</v>
          </cell>
          <cell r="N1273">
            <v>12</v>
          </cell>
          <cell r="O1273">
            <v>58</v>
          </cell>
          <cell r="P1273">
            <v>217</v>
          </cell>
          <cell r="Q1273">
            <v>26.728110599078342</v>
          </cell>
          <cell r="R1273">
            <v>24.5</v>
          </cell>
          <cell r="S1273">
            <v>101.22811059907835</v>
          </cell>
          <cell r="T1273">
            <v>1</v>
          </cell>
          <cell r="U1273">
            <v>44760</v>
          </cell>
          <cell r="V1273">
            <v>44761</v>
          </cell>
          <cell r="W1273">
            <v>2</v>
          </cell>
          <cell r="X1273" t="str">
            <v>Ստուգում պլանային</v>
          </cell>
          <cell r="Y1273" t="str">
            <v>Հավելված 12, կետեր՝ 1, 29, 30, 31, 37, 38</v>
          </cell>
          <cell r="Z1273">
            <v>6</v>
          </cell>
          <cell r="AA1273" t="str">
            <v xml:space="preserve"> </v>
          </cell>
          <cell r="AB1273" t="str">
            <v>000358</v>
          </cell>
          <cell r="AC1273">
            <v>2</v>
          </cell>
          <cell r="AG1273">
            <v>0</v>
          </cell>
          <cell r="AH1273"/>
          <cell r="AI1273">
            <v>1</v>
          </cell>
          <cell r="AL1273">
            <v>101.22811059907835</v>
          </cell>
          <cell r="AM1273">
            <v>6</v>
          </cell>
          <cell r="AN1273">
            <v>101.22811059907835</v>
          </cell>
          <cell r="AO1273">
            <v>6</v>
          </cell>
          <cell r="AP1273">
            <v>44761</v>
          </cell>
        </row>
        <row r="1274">
          <cell r="F1274">
            <v>75453446</v>
          </cell>
          <cell r="G1274" t="str">
            <v>Գեղարքունիք</v>
          </cell>
          <cell r="H1274" t="str">
            <v>ՀՀ, Գեղարքունիքի մարզ, Սևան համայնք, Լճաշեն բնակավայր, 6-րդ փ, 1-ին նրբ, թիվ 8</v>
          </cell>
          <cell r="I1274" t="str">
            <v>ՀՀ, Գեղարքունիքի մարզ, Սևան համայնք, Լճաշեն բնակավայր, 6-րդ փ, 1-ին նրբ, թիվ 8</v>
          </cell>
          <cell r="J1274" t="str">
            <v>094 066 045</v>
          </cell>
          <cell r="L1274" t="str">
            <v>անհատ ձեռնարկատեր</v>
          </cell>
          <cell r="M1274" t="str">
            <v>Հրայր Հրանտի Սանամյան</v>
          </cell>
          <cell r="N1274">
            <v>14</v>
          </cell>
          <cell r="O1274">
            <v>108</v>
          </cell>
          <cell r="P1274">
            <v>135</v>
          </cell>
          <cell r="Q1274">
            <v>80</v>
          </cell>
          <cell r="R1274">
            <v>11.5</v>
          </cell>
          <cell r="S1274">
            <v>141.5</v>
          </cell>
          <cell r="T1274">
            <v>1</v>
          </cell>
          <cell r="U1274">
            <v>44769</v>
          </cell>
          <cell r="V1274">
            <v>44771</v>
          </cell>
          <cell r="W1274">
            <v>3</v>
          </cell>
          <cell r="X1274" t="str">
            <v>Ստուգում պլանային</v>
          </cell>
          <cell r="Y1274" t="str">
            <v>Հավելված 14, կետեր` 1,5,6,7,8,10,11,12, 13,16,17</v>
          </cell>
          <cell r="Z1274">
            <v>11</v>
          </cell>
          <cell r="AA1274" t="str">
            <v xml:space="preserve"> </v>
          </cell>
          <cell r="AB1274" t="str">
            <v>ՏԾ/Հ/857-2022-Ա-18</v>
          </cell>
          <cell r="AC1274">
            <v>2</v>
          </cell>
          <cell r="AG1274">
            <v>0</v>
          </cell>
          <cell r="AH1274"/>
          <cell r="AI1274">
            <v>1</v>
          </cell>
          <cell r="AL1274">
            <v>141.5</v>
          </cell>
          <cell r="AM1274">
            <v>11</v>
          </cell>
          <cell r="AN1274">
            <v>141.5</v>
          </cell>
          <cell r="AO1274">
            <v>11</v>
          </cell>
          <cell r="AP1274">
            <v>44771</v>
          </cell>
        </row>
        <row r="1275">
          <cell r="F1275" t="str">
            <v>74373413</v>
          </cell>
          <cell r="G1275" t="str">
            <v>Գեղարքունիք</v>
          </cell>
          <cell r="H1275" t="str">
            <v>ՀՀ, Գեղարքունիքի մարզ, ք․Վարդենիս, Կասյան 15</v>
          </cell>
          <cell r="I1275" t="str">
            <v>ՀՀ, Գեղարքունիքի մարզ,Խաչաղբյուր-Վարդենիս 5-րդ կմ</v>
          </cell>
          <cell r="J1275" t="str">
            <v>094 70 73 18</v>
          </cell>
          <cell r="L1275" t="str">
            <v>Անհատ ձեռնարկատեր</v>
          </cell>
          <cell r="M1275" t="str">
            <v>Մարի Ֆրունզիկի Մադոյան</v>
          </cell>
          <cell r="N1275">
            <v>10</v>
          </cell>
          <cell r="O1275">
            <v>110</v>
          </cell>
          <cell r="P1275">
            <v>174</v>
          </cell>
          <cell r="Q1275">
            <v>63.218390804597703</v>
          </cell>
          <cell r="R1275">
            <v>21</v>
          </cell>
          <cell r="S1275">
            <v>134.2183908045977</v>
          </cell>
          <cell r="T1275">
            <v>1</v>
          </cell>
          <cell r="U1275">
            <v>44760</v>
          </cell>
          <cell r="V1275">
            <v>44762</v>
          </cell>
          <cell r="W1275">
            <v>3</v>
          </cell>
          <cell r="X1275" t="str">
            <v>Ստուգում պլանային</v>
          </cell>
          <cell r="Y1275" t="str">
            <v>Հավելված 10, կետեր` 4,6,7,16,20,23,33, 39,40,41,42,43</v>
          </cell>
          <cell r="Z1275">
            <v>12</v>
          </cell>
          <cell r="AA1275" t="str">
            <v xml:space="preserve"> </v>
          </cell>
          <cell r="AB1275" t="str">
            <v>ՏԾ/Հ/836-2022-Ա-18</v>
          </cell>
          <cell r="AC1275">
            <v>2</v>
          </cell>
          <cell r="AG1275">
            <v>0</v>
          </cell>
          <cell r="AH1275"/>
          <cell r="AI1275">
            <v>1</v>
          </cell>
          <cell r="AL1275">
            <v>134.2183908045977</v>
          </cell>
          <cell r="AM1275">
            <v>12</v>
          </cell>
          <cell r="AN1275">
            <v>134.2183908045977</v>
          </cell>
          <cell r="AO1275">
            <v>12</v>
          </cell>
          <cell r="AP1275">
            <v>44762</v>
          </cell>
        </row>
        <row r="1276">
          <cell r="F1276" t="str">
            <v>74315162</v>
          </cell>
          <cell r="G1276" t="str">
            <v>Գեղարքունիք</v>
          </cell>
          <cell r="H1276" t="str">
            <v>ՀՀ, Գեղարքունիքի մարզ, ք․Վարդենիս, Լեռնագործների 2/26</v>
          </cell>
          <cell r="I1276" t="str">
            <v>ՀՀ, Գեղարքունիքի մարզ, ք․Վարդենիս, Լեռնագործների 1/25</v>
          </cell>
          <cell r="J1276" t="str">
            <v>093 91 70 06</v>
          </cell>
          <cell r="L1276" t="str">
            <v>Անհատ ձեռնարկատեր</v>
          </cell>
          <cell r="M1276" t="str">
            <v>Գարիկ Մարզպետի Մկրտչյան</v>
          </cell>
          <cell r="N1276">
            <v>10</v>
          </cell>
          <cell r="O1276">
            <v>65</v>
          </cell>
          <cell r="P1276">
            <v>101</v>
          </cell>
          <cell r="Q1276">
            <v>64.356435643564353</v>
          </cell>
          <cell r="R1276">
            <v>21</v>
          </cell>
          <cell r="S1276">
            <v>135.35643564356434</v>
          </cell>
          <cell r="T1276">
            <v>1</v>
          </cell>
          <cell r="U1276">
            <v>44755</v>
          </cell>
          <cell r="V1276">
            <v>44757</v>
          </cell>
          <cell r="W1276">
            <v>3</v>
          </cell>
          <cell r="X1276" t="str">
            <v>Ստուգում պլանային</v>
          </cell>
          <cell r="Y1276" t="str">
            <v>Հավելված 10, կետեր` 20, 33, 39, 40, 41, 42, 43</v>
          </cell>
          <cell r="Z1276">
            <v>7</v>
          </cell>
          <cell r="AA1276" t="str">
            <v xml:space="preserve"> </v>
          </cell>
          <cell r="AB1276" t="str">
            <v>ՏԾ/Հ/835-2022-Ա-18</v>
          </cell>
          <cell r="AC1276">
            <v>2</v>
          </cell>
          <cell r="AG1276">
            <v>0</v>
          </cell>
          <cell r="AH1276"/>
          <cell r="AI1276">
            <v>1</v>
          </cell>
          <cell r="AL1276">
            <v>135.35643564356434</v>
          </cell>
          <cell r="AM1276">
            <v>7</v>
          </cell>
          <cell r="AN1276">
            <v>135.35643564356434</v>
          </cell>
          <cell r="AO1276">
            <v>7</v>
          </cell>
          <cell r="AP1276">
            <v>44757</v>
          </cell>
        </row>
        <row r="1277">
          <cell r="F1277" t="str">
            <v>08411609</v>
          </cell>
          <cell r="G1277" t="str">
            <v>Գեղարքունիք</v>
          </cell>
          <cell r="H1277" t="str">
            <v>ՀՀ, Գեղարքունիքի մարզ, ք․Սևան, Գայի փողոց տուն 1</v>
          </cell>
          <cell r="I1277" t="str">
            <v>ՀՀ, Գեղարքունիքի մարզ, ք․Սևան, Հանգստյան գոտի 4-րդ փողոց թիվ 25</v>
          </cell>
          <cell r="K1277" t="str">
            <v>ashoterkat8@mail.ru</v>
          </cell>
          <cell r="L1277" t="str">
            <v>տնօրեն</v>
          </cell>
          <cell r="M1277" t="str">
            <v>Էդգար Խալտուրի Միքայելյան</v>
          </cell>
          <cell r="N1277">
            <v>10</v>
          </cell>
          <cell r="O1277">
            <v>120</v>
          </cell>
          <cell r="P1277">
            <v>183</v>
          </cell>
          <cell r="Q1277">
            <v>65.573770491803273</v>
          </cell>
          <cell r="R1277">
            <v>24</v>
          </cell>
          <cell r="S1277">
            <v>139.57377049180326</v>
          </cell>
          <cell r="T1277">
            <v>1</v>
          </cell>
          <cell r="U1277">
            <v>44753</v>
          </cell>
          <cell r="V1277">
            <v>44755</v>
          </cell>
          <cell r="W1277">
            <v>3</v>
          </cell>
          <cell r="X1277" t="str">
            <v>Ստուգում պլանային</v>
          </cell>
          <cell r="Y1277" t="str">
            <v>Հավելված 10, կետեր` 1, 2, 6, 7, 8, 20, 23, 33, 39, 40, 41, 42, 43</v>
          </cell>
          <cell r="Z1277">
            <v>13</v>
          </cell>
          <cell r="AA1277" t="str">
            <v xml:space="preserve"> </v>
          </cell>
          <cell r="AB1277" t="str">
            <v>ՏԾ/Հ/833-2022-Ա-18</v>
          </cell>
          <cell r="AC1277">
            <v>2</v>
          </cell>
          <cell r="AG1277">
            <v>0</v>
          </cell>
          <cell r="AH1277"/>
          <cell r="AI1277">
            <v>1</v>
          </cell>
          <cell r="AL1277">
            <v>139.57377049180326</v>
          </cell>
          <cell r="AM1277">
            <v>13</v>
          </cell>
          <cell r="AN1277">
            <v>139.57377049180326</v>
          </cell>
          <cell r="AO1277">
            <v>13</v>
          </cell>
          <cell r="AP1277">
            <v>44755</v>
          </cell>
        </row>
        <row r="1278">
          <cell r="F1278" t="str">
            <v>08410476</v>
          </cell>
          <cell r="G1278" t="str">
            <v>Գեղարքունիք</v>
          </cell>
          <cell r="H1278" t="str">
            <v>ՀՀ, Գեղարքունիքի մարզ, Սևան համայնք, Չկալովկա բնակավայր, լճափնյա հատված</v>
          </cell>
          <cell r="I1278" t="str">
            <v>ՀՀ, Գեղարքունիքի մարզ, Մ-10 Սևան-Մարտունի-Գետափ միջպետական նշանակության ավտոճանապարհի 8+500կմ հատված (Սևան համայնք, Չկալովկա բնակավայր,                  Սևան-Գավառ խճուղի 65/1</v>
          </cell>
          <cell r="J1278">
            <v>94616105</v>
          </cell>
          <cell r="L1278" t="str">
            <v>տնօրեն</v>
          </cell>
          <cell r="M1278" t="str">
            <v>Վարդիկ Էդվարդի Հարությունյան</v>
          </cell>
          <cell r="N1278">
            <v>20</v>
          </cell>
          <cell r="O1278">
            <v>90</v>
          </cell>
          <cell r="P1278">
            <v>200</v>
          </cell>
          <cell r="Q1278">
            <v>45</v>
          </cell>
          <cell r="R1278">
            <v>28</v>
          </cell>
          <cell r="S1278">
            <v>118</v>
          </cell>
          <cell r="T1278">
            <v>1</v>
          </cell>
          <cell r="U1278">
            <v>44749</v>
          </cell>
          <cell r="V1278">
            <v>44753</v>
          </cell>
          <cell r="W1278">
            <v>3</v>
          </cell>
          <cell r="X1278" t="str">
            <v>Ստուգում պլանային</v>
          </cell>
          <cell r="Y1278" t="str">
            <v>Հավելված 20, կետեր՝ 1, 5, 6, 12, 19, 32, 33, 34, 35, 36</v>
          </cell>
          <cell r="Z1278">
            <v>10</v>
          </cell>
          <cell r="AA1278" t="str">
            <v xml:space="preserve"> </v>
          </cell>
          <cell r="AB1278" t="str">
            <v>ՏԾ/Հ/824-2022-Ա-18</v>
          </cell>
          <cell r="AC1278">
            <v>2</v>
          </cell>
          <cell r="AG1278">
            <v>0</v>
          </cell>
          <cell r="AH1278"/>
          <cell r="AI1278">
            <v>1</v>
          </cell>
          <cell r="AL1278">
            <v>118</v>
          </cell>
          <cell r="AM1278">
            <v>10</v>
          </cell>
          <cell r="AN1278">
            <v>118</v>
          </cell>
          <cell r="AO1278">
            <v>10</v>
          </cell>
          <cell r="AP1278">
            <v>44753</v>
          </cell>
        </row>
        <row r="1279">
          <cell r="F1279" t="str">
            <v>08410966</v>
          </cell>
          <cell r="G1279" t="str">
            <v>Գեղարքունիք</v>
          </cell>
          <cell r="H1279" t="str">
            <v>ՀՀ, Գեղարքունիքի մարզ, Սևան համայնք, Ս․Սևանեցու 9/6</v>
          </cell>
          <cell r="I1279" t="str">
            <v>ՀՀ, Գեղարքունիքի մարզ, Սևան համայնք, Չկալովկա բնակավայր,                  12-րդ փողոց, թիվ 29 ծովափնյա հատված</v>
          </cell>
          <cell r="L1279" t="str">
            <v>տնօրեն</v>
          </cell>
          <cell r="M1279" t="str">
            <v>Ազատ Երվանդի Կարապետյան</v>
          </cell>
          <cell r="N1279">
            <v>20</v>
          </cell>
          <cell r="O1279">
            <v>81</v>
          </cell>
          <cell r="P1279">
            <v>128</v>
          </cell>
          <cell r="Q1279">
            <v>63.28125</v>
          </cell>
          <cell r="R1279">
            <v>24.5</v>
          </cell>
          <cell r="S1279">
            <v>132.78125</v>
          </cell>
          <cell r="T1279">
            <v>1</v>
          </cell>
          <cell r="U1279">
            <v>44767</v>
          </cell>
          <cell r="V1279">
            <v>44769</v>
          </cell>
          <cell r="W1279">
            <v>3</v>
          </cell>
          <cell r="X1279" t="str">
            <v>Ստուգում պլանային</v>
          </cell>
          <cell r="Y1279" t="str">
            <v>Հավելված 20, կետեր՝ 1, 9, 12, 19, 32, 33, 34, 35, 36</v>
          </cell>
          <cell r="Z1279">
            <v>9</v>
          </cell>
          <cell r="AA1279" t="str">
            <v xml:space="preserve"> </v>
          </cell>
          <cell r="AB1279" t="str">
            <v>ՏԾ/Հ/853-2022-Ա-18</v>
          </cell>
          <cell r="AC1279">
            <v>2</v>
          </cell>
          <cell r="AG1279">
            <v>0</v>
          </cell>
          <cell r="AH1279"/>
          <cell r="AI1279">
            <v>1</v>
          </cell>
          <cell r="AL1279">
            <v>132.78125</v>
          </cell>
          <cell r="AM1279">
            <v>9</v>
          </cell>
          <cell r="AN1279">
            <v>132.78125</v>
          </cell>
          <cell r="AO1279">
            <v>9</v>
          </cell>
          <cell r="AP1279">
            <v>44769</v>
          </cell>
        </row>
        <row r="1280">
          <cell r="F1280" t="str">
            <v>03503489</v>
          </cell>
          <cell r="G1280" t="str">
            <v>Կոտայք</v>
          </cell>
          <cell r="H1280" t="str">
            <v>գ.Բալահովիտ 4-րդ փողոց թիվ 20</v>
          </cell>
          <cell r="I1280" t="str">
            <v>գ.Բալահովիտ 4-րդ փողոց թիվ 20</v>
          </cell>
          <cell r="J1280" t="str">
            <v>094000080</v>
          </cell>
          <cell r="K1280" t="str">
            <v>info@vvv group.am</v>
          </cell>
          <cell r="L1280" t="str">
            <v>տնօրեն</v>
          </cell>
          <cell r="M1280" t="str">
            <v>Վահագն Վարդանյան Վարդանի</v>
          </cell>
          <cell r="N1280">
            <v>12</v>
          </cell>
          <cell r="O1280">
            <v>86</v>
          </cell>
          <cell r="P1280">
            <v>217</v>
          </cell>
          <cell r="Q1280">
            <v>39.631336405529957</v>
          </cell>
          <cell r="R1280">
            <v>27</v>
          </cell>
          <cell r="S1280">
            <v>116.63133640552996</v>
          </cell>
          <cell r="T1280">
            <v>1</v>
          </cell>
          <cell r="U1280">
            <v>44767</v>
          </cell>
          <cell r="V1280">
            <v>44768</v>
          </cell>
          <cell r="W1280">
            <v>2</v>
          </cell>
          <cell r="X1280" t="str">
            <v>Ստուգում պլանային</v>
          </cell>
          <cell r="Y1280" t="str">
            <v>Հավելված 12, կետեր՝  28, 29, 30, 31, 34, 35, 36, 37, 38</v>
          </cell>
          <cell r="Z1280">
            <v>9</v>
          </cell>
          <cell r="AA1280" t="str">
            <v xml:space="preserve"> </v>
          </cell>
          <cell r="AB1280" t="str">
            <v>000359</v>
          </cell>
          <cell r="AC1280">
            <v>2</v>
          </cell>
          <cell r="AG1280">
            <v>0</v>
          </cell>
          <cell r="AH1280"/>
          <cell r="AI1280">
            <v>1</v>
          </cell>
          <cell r="AL1280">
            <v>116.63133640552996</v>
          </cell>
          <cell r="AM1280">
            <v>9</v>
          </cell>
          <cell r="AN1280">
            <v>116.63133640552996</v>
          </cell>
          <cell r="AO1280">
            <v>9</v>
          </cell>
          <cell r="AP1280">
            <v>44768</v>
          </cell>
        </row>
        <row r="1281">
          <cell r="F1281" t="str">
            <v>03017215</v>
          </cell>
          <cell r="G1281" t="str">
            <v>Կոտայք</v>
          </cell>
          <cell r="H1281" t="str">
            <v xml:space="preserve">գ.Հրազդան Վանատուր թաղամաս Հայ Ֆիդայիների փողոց թիվ 71 </v>
          </cell>
          <cell r="I1281" t="str">
            <v xml:space="preserve">գ.Հրազդան Վանատուր թաղամաս Հայ Ֆիդայիների փողոց թիվ 71 </v>
          </cell>
          <cell r="J1281" t="str">
            <v>091207476</v>
          </cell>
          <cell r="K1281" t="str">
            <v>aarmen71@mail.ru</v>
          </cell>
          <cell r="L1281" t="str">
            <v>տնօրեն</v>
          </cell>
          <cell r="M1281" t="str">
            <v>Արմեն Առաքելյան Վիլիկի</v>
          </cell>
          <cell r="N1281">
            <v>12</v>
          </cell>
          <cell r="O1281">
            <v>85</v>
          </cell>
          <cell r="P1281">
            <v>272</v>
          </cell>
          <cell r="Q1281">
            <v>31.25</v>
          </cell>
          <cell r="R1281">
            <v>27</v>
          </cell>
          <cell r="S1281">
            <v>108.25</v>
          </cell>
          <cell r="T1281">
            <v>1</v>
          </cell>
          <cell r="U1281">
            <v>44770</v>
          </cell>
          <cell r="V1281">
            <v>44771</v>
          </cell>
          <cell r="W1281">
            <v>2</v>
          </cell>
          <cell r="X1281" t="str">
            <v>Ստուգում պլանային</v>
          </cell>
          <cell r="Y1281" t="str">
            <v>Հավելված 12, կետեր՝  1, 30, 31, 34, 35, 36, 37, 38, 40</v>
          </cell>
          <cell r="Z1281">
            <v>9</v>
          </cell>
          <cell r="AA1281" t="str">
            <v xml:space="preserve"> </v>
          </cell>
          <cell r="AB1281" t="str">
            <v>Հ/859</v>
          </cell>
          <cell r="AC1281">
            <v>2</v>
          </cell>
          <cell r="AG1281">
            <v>0</v>
          </cell>
          <cell r="AH1281"/>
          <cell r="AI1281">
            <v>1</v>
          </cell>
          <cell r="AL1281">
            <v>108.25</v>
          </cell>
          <cell r="AM1281">
            <v>9</v>
          </cell>
          <cell r="AN1281">
            <v>108.25</v>
          </cell>
          <cell r="AO1281">
            <v>9</v>
          </cell>
          <cell r="AP1281">
            <v>44771</v>
          </cell>
        </row>
        <row r="1282">
          <cell r="F1282" t="str">
            <v>03539906</v>
          </cell>
          <cell r="G1282" t="str">
            <v>Կոտայք</v>
          </cell>
          <cell r="H1282" t="str">
            <v>Առինջ, Մհեր Մկրտչյան, թաղամաս 1-ին փողոց թիվ 32 շինություն</v>
          </cell>
          <cell r="I1282" t="str">
            <v>գ․Առինջ, Մ․ Մկրտչյան 1-ին փողոց թիվ 32</v>
          </cell>
          <cell r="J1282" t="str">
            <v>099080647</v>
          </cell>
          <cell r="K1282" t="str">
            <v>info@agroyans.com</v>
          </cell>
          <cell r="L1282" t="str">
            <v>տնօրեն</v>
          </cell>
          <cell r="M1282" t="str">
            <v>Վաղինակ Մկրտչյան</v>
          </cell>
          <cell r="N1282">
            <v>12</v>
          </cell>
          <cell r="O1282">
            <v>47</v>
          </cell>
          <cell r="P1282">
            <v>227</v>
          </cell>
          <cell r="Q1282">
            <v>20.704845814977972</v>
          </cell>
          <cell r="R1282">
            <v>24.5</v>
          </cell>
          <cell r="S1282">
            <v>95.204845814977972</v>
          </cell>
          <cell r="T1282">
            <v>1</v>
          </cell>
          <cell r="U1282">
            <v>44763</v>
          </cell>
          <cell r="V1282">
            <v>44764</v>
          </cell>
          <cell r="W1282">
            <v>2</v>
          </cell>
          <cell r="X1282" t="str">
            <v>Ստուգում պլանային</v>
          </cell>
          <cell r="Y1282" t="str">
            <v>Հավելված 12, կետեր  30, 31, 34, 35, 36</v>
          </cell>
          <cell r="Z1282">
            <v>5</v>
          </cell>
          <cell r="AA1282" t="str">
            <v xml:space="preserve"> </v>
          </cell>
          <cell r="AB1282" t="str">
            <v>000360</v>
          </cell>
          <cell r="AC1282">
            <v>2</v>
          </cell>
          <cell r="AG1282">
            <v>0</v>
          </cell>
          <cell r="AH1282"/>
          <cell r="AI1282">
            <v>1</v>
          </cell>
          <cell r="AL1282">
            <v>95.204845814977972</v>
          </cell>
          <cell r="AM1282">
            <v>5</v>
          </cell>
          <cell r="AN1282">
            <v>95.204845814977972</v>
          </cell>
          <cell r="AO1282">
            <v>5</v>
          </cell>
          <cell r="AP1282">
            <v>44764</v>
          </cell>
        </row>
        <row r="1283">
          <cell r="F1283" t="str">
            <v>02691483</v>
          </cell>
          <cell r="G1283" t="str">
            <v>Արմավիր</v>
          </cell>
          <cell r="H1283" t="str">
            <v>Արմավիրի մարզ գ Մյասնիկյան</v>
          </cell>
          <cell r="I1283" t="str">
            <v>Արմավիրի մարզ գ Մյասնիկյան</v>
          </cell>
          <cell r="J1283" t="str">
            <v>094 12 00 62</v>
          </cell>
          <cell r="L1283" t="str">
            <v>տնօրեն</v>
          </cell>
          <cell r="M1283" t="str">
            <v>Ռուդիկ Հովհաննիսյան</v>
          </cell>
          <cell r="N1283">
            <v>12</v>
          </cell>
          <cell r="O1283">
            <v>105</v>
          </cell>
          <cell r="P1283">
            <v>245</v>
          </cell>
          <cell r="Q1283">
            <v>42.857142857142854</v>
          </cell>
          <cell r="R1283">
            <v>20</v>
          </cell>
          <cell r="S1283">
            <v>112.85714285714286</v>
          </cell>
          <cell r="T1283">
            <v>1</v>
          </cell>
          <cell r="U1283">
            <v>44763</v>
          </cell>
          <cell r="V1283">
            <v>44764</v>
          </cell>
          <cell r="W1283">
            <v>2</v>
          </cell>
          <cell r="X1283" t="str">
            <v>Ստուգում պլանային</v>
          </cell>
          <cell r="Y1283" t="str">
            <v>Հավելված 12, կետեր՝ 1, 29, 30, 31, 34, 35, 36, 37, 38, 39, 40</v>
          </cell>
          <cell r="Z1283">
            <v>11</v>
          </cell>
          <cell r="AA1283" t="str">
            <v xml:space="preserve"> </v>
          </cell>
          <cell r="AB1283" t="str">
            <v>Հ/829</v>
          </cell>
          <cell r="AC1283">
            <v>2</v>
          </cell>
          <cell r="AG1283">
            <v>0</v>
          </cell>
          <cell r="AH1283"/>
          <cell r="AI1283">
            <v>1</v>
          </cell>
          <cell r="AL1283">
            <v>112.85714285714286</v>
          </cell>
          <cell r="AM1283">
            <v>11</v>
          </cell>
          <cell r="AN1283">
            <v>112.85714285714286</v>
          </cell>
          <cell r="AO1283">
            <v>11</v>
          </cell>
          <cell r="AP1283">
            <v>44764</v>
          </cell>
        </row>
        <row r="1284">
          <cell r="F1284" t="str">
            <v>88964779</v>
          </cell>
          <cell r="G1284" t="str">
            <v>Արմավիր</v>
          </cell>
          <cell r="H1284" t="str">
            <v>Արմավիրի մարզ գ Մյասնիկյան Երևանյան փ 44/2</v>
          </cell>
          <cell r="I1284" t="str">
            <v>Արմավիրի մարզ գ Մյասնիկյան Երևանյան փ 44/2</v>
          </cell>
          <cell r="J1284" t="str">
            <v>093 48 95 15</v>
          </cell>
          <cell r="L1284" t="str">
            <v>անհատ ձեռներեց</v>
          </cell>
          <cell r="M1284" t="str">
            <v>Հովհաննիսյան Սամվել Ալբերտի</v>
          </cell>
          <cell r="N1284">
            <v>14</v>
          </cell>
          <cell r="O1284">
            <v>39</v>
          </cell>
          <cell r="P1284">
            <v>144</v>
          </cell>
          <cell r="Q1284">
            <v>27.083333333333332</v>
          </cell>
          <cell r="R1284">
            <v>23</v>
          </cell>
          <cell r="S1284">
            <v>100.08333333333333</v>
          </cell>
          <cell r="T1284">
            <v>1</v>
          </cell>
          <cell r="U1284">
            <v>44748</v>
          </cell>
          <cell r="V1284">
            <v>44748</v>
          </cell>
          <cell r="W1284">
            <v>1</v>
          </cell>
          <cell r="X1284" t="str">
            <v>Ստուգում պլանային</v>
          </cell>
          <cell r="Y1284" t="str">
            <v>Հավելված 14, կետեր՝ 8, 10, 11, 12</v>
          </cell>
          <cell r="Z1284">
            <v>4</v>
          </cell>
          <cell r="AA1284" t="str">
            <v xml:space="preserve"> </v>
          </cell>
          <cell r="AB1284" t="str">
            <v>000348</v>
          </cell>
          <cell r="AC1284">
            <v>2</v>
          </cell>
          <cell r="AG1284">
            <v>0</v>
          </cell>
          <cell r="AH1284"/>
          <cell r="AI1284">
            <v>1</v>
          </cell>
          <cell r="AL1284">
            <v>100.08333333333333</v>
          </cell>
          <cell r="AM1284">
            <v>4</v>
          </cell>
          <cell r="AN1284">
            <v>100.08333333333333</v>
          </cell>
          <cell r="AO1284">
            <v>4</v>
          </cell>
          <cell r="AP1284">
            <v>44748</v>
          </cell>
        </row>
        <row r="1285">
          <cell r="F1285" t="str">
            <v>01808789</v>
          </cell>
          <cell r="G1285" t="str">
            <v>Կոտայք</v>
          </cell>
          <cell r="H1285" t="str">
            <v>ք.Երևան, Եզնիկ Կողբացու փողոց, շենք 30, շինություն 30</v>
          </cell>
          <cell r="I1285" t="str">
            <v>ք.Ծաղկաձոր Մհեր Մկրտչյան փողոց թիվ 10</v>
          </cell>
          <cell r="J1285" t="str">
            <v>094665501</v>
          </cell>
          <cell r="K1285" t="str">
            <v>hajkm@flashpetrol.am</v>
          </cell>
          <cell r="L1285" t="str">
            <v>տնօրեն</v>
          </cell>
          <cell r="M1285" t="str">
            <v>Սանասար Բեգլարյան Բարսեղի</v>
          </cell>
          <cell r="N1285" t="str">
            <v>14, 16</v>
          </cell>
          <cell r="O1285">
            <v>18</v>
          </cell>
          <cell r="P1285">
            <v>170</v>
          </cell>
          <cell r="Q1285">
            <v>10.588235294117647</v>
          </cell>
          <cell r="R1285">
            <v>21</v>
          </cell>
          <cell r="S1285">
            <v>81.588235294117652</v>
          </cell>
          <cell r="T1285">
            <v>1</v>
          </cell>
          <cell r="U1285">
            <v>44760</v>
          </cell>
          <cell r="V1285">
            <v>44771</v>
          </cell>
          <cell r="W1285">
            <v>10</v>
          </cell>
          <cell r="X1285" t="str">
            <v>Ստուգում պլանային</v>
          </cell>
          <cell r="Y1285" t="str">
            <v>Հավելված 14, կետ` 8 / Հավելված 16, կետեր՝ 2, 30</v>
          </cell>
          <cell r="Z1285">
            <v>3</v>
          </cell>
          <cell r="AA1285" t="str">
            <v xml:space="preserve"> </v>
          </cell>
          <cell r="AB1285" t="str">
            <v>ՏԾ/Հ/766-2022</v>
          </cell>
          <cell r="AC1285">
            <v>2</v>
          </cell>
          <cell r="AG1285">
            <v>0</v>
          </cell>
          <cell r="AH1285"/>
          <cell r="AI1285">
            <v>1</v>
          </cell>
          <cell r="AL1285">
            <v>81.588235294117652</v>
          </cell>
          <cell r="AM1285">
            <v>3</v>
          </cell>
          <cell r="AN1285">
            <v>81.588235294117652</v>
          </cell>
          <cell r="AO1285">
            <v>3</v>
          </cell>
          <cell r="AP1285">
            <v>44771</v>
          </cell>
        </row>
        <row r="1286">
          <cell r="F1286" t="str">
            <v>01808789</v>
          </cell>
          <cell r="G1286" t="str">
            <v>Կոտայք</v>
          </cell>
          <cell r="H1286" t="str">
            <v>ք.Երևան, Եզնիկ Կողբացու փողոց, շենք 30, շինություն 30</v>
          </cell>
          <cell r="I1286" t="str">
            <v>ք.Աբովյան Երևանյան փողոց թիվ 1/16</v>
          </cell>
          <cell r="J1286" t="str">
            <v>094665501</v>
          </cell>
          <cell r="K1286" t="str">
            <v>hajkm@flashpetrol.am</v>
          </cell>
          <cell r="L1286" t="str">
            <v>տնօրեն</v>
          </cell>
          <cell r="M1286" t="str">
            <v>Սանասար Բեգլարյան Բարսեղի</v>
          </cell>
          <cell r="N1286" t="str">
            <v>14, 16</v>
          </cell>
          <cell r="O1286">
            <v>30</v>
          </cell>
          <cell r="P1286">
            <v>179</v>
          </cell>
          <cell r="Q1286">
            <v>16.759776536312849</v>
          </cell>
          <cell r="R1286">
            <v>21</v>
          </cell>
          <cell r="S1286">
            <v>87.759776536312842</v>
          </cell>
          <cell r="T1286">
            <v>1</v>
          </cell>
          <cell r="U1286">
            <v>44760</v>
          </cell>
          <cell r="V1286">
            <v>44771</v>
          </cell>
          <cell r="W1286">
            <v>10</v>
          </cell>
          <cell r="X1286" t="str">
            <v>Ստուգում պլանային</v>
          </cell>
          <cell r="Y1286" t="str">
            <v>Հավելված 14, կետեր` 1, 13 / Հավելված 16, կետեր`  10, 11, 35</v>
          </cell>
          <cell r="Z1286">
            <v>5</v>
          </cell>
          <cell r="AA1286" t="str">
            <v xml:space="preserve"> </v>
          </cell>
          <cell r="AB1286" t="str">
            <v>ՏԾ/Հ/766-2022</v>
          </cell>
          <cell r="AC1286">
            <v>2</v>
          </cell>
          <cell r="AG1286">
            <v>0</v>
          </cell>
          <cell r="AH1286"/>
          <cell r="AI1286">
            <v>1</v>
          </cell>
          <cell r="AL1286">
            <v>87.759776536312842</v>
          </cell>
          <cell r="AM1286">
            <v>5</v>
          </cell>
          <cell r="AN1286">
            <v>87.759776536312842</v>
          </cell>
          <cell r="AO1286">
            <v>5</v>
          </cell>
          <cell r="AP1286">
            <v>44771</v>
          </cell>
        </row>
        <row r="1287">
          <cell r="F1287" t="str">
            <v>01808789</v>
          </cell>
          <cell r="G1287" t="str">
            <v>Կոտայք</v>
          </cell>
          <cell r="H1287" t="str">
            <v>ք.Երևան, Եզնիկ Կողբացու փողոց, շենք 30, շինություն 30</v>
          </cell>
          <cell r="I1287" t="str">
            <v>գ.Պռոշյան Գ.Չաուշի փողոց թիվ 1/15</v>
          </cell>
          <cell r="J1287" t="str">
            <v>094665501</v>
          </cell>
          <cell r="K1287" t="str">
            <v>hajkm@flashpetrol.am</v>
          </cell>
          <cell r="L1287" t="str">
            <v>տնօրեն</v>
          </cell>
          <cell r="M1287" t="str">
            <v>Սանասար Բեգլարյան Բարսեղի</v>
          </cell>
          <cell r="N1287" t="str">
            <v>14, 16</v>
          </cell>
          <cell r="O1287">
            <v>26</v>
          </cell>
          <cell r="P1287">
            <v>180</v>
          </cell>
          <cell r="Q1287">
            <v>14.444444444444443</v>
          </cell>
          <cell r="R1287">
            <v>21</v>
          </cell>
          <cell r="S1287">
            <v>85.444444444444443</v>
          </cell>
          <cell r="T1287">
            <v>1</v>
          </cell>
          <cell r="U1287">
            <v>44760</v>
          </cell>
          <cell r="V1287">
            <v>44771</v>
          </cell>
          <cell r="W1287">
            <v>10</v>
          </cell>
          <cell r="X1287" t="str">
            <v>Ստուգում պլանային</v>
          </cell>
          <cell r="Y1287" t="str">
            <v>Հավելված 14, կետեր` 10, 12 / Հավելված 16, կետեր` 2, 32, 34</v>
          </cell>
          <cell r="Z1287">
            <v>5</v>
          </cell>
          <cell r="AA1287" t="str">
            <v xml:space="preserve"> </v>
          </cell>
          <cell r="AB1287" t="str">
            <v>ՏԾ/Հ/766-2022</v>
          </cell>
          <cell r="AC1287">
            <v>2</v>
          </cell>
          <cell r="AG1287">
            <v>0</v>
          </cell>
          <cell r="AH1287"/>
          <cell r="AI1287">
            <v>1</v>
          </cell>
          <cell r="AL1287">
            <v>85.444444444444443</v>
          </cell>
          <cell r="AM1287">
            <v>5</v>
          </cell>
          <cell r="AN1287">
            <v>85.444444444444443</v>
          </cell>
          <cell r="AO1287">
            <v>5</v>
          </cell>
          <cell r="AP1287">
            <v>44771</v>
          </cell>
        </row>
        <row r="1288">
          <cell r="F1288" t="str">
            <v>56207671</v>
          </cell>
          <cell r="G1288" t="str">
            <v>Արագածոտն</v>
          </cell>
          <cell r="H1288" t="str">
            <v>ՀՀ, Արագածոտնի մարզ, ք․ Թալին, Սպանդարյան 28/2</v>
          </cell>
          <cell r="I1288" t="str">
            <v>ՀՀ, Արագածոտնի մարզ, ք․ Թալին, Սպանդարյան 28/2</v>
          </cell>
          <cell r="J1288" t="str">
            <v>(+374)99994477</v>
          </cell>
          <cell r="L1288" t="str">
            <v>ԱՁ</v>
          </cell>
          <cell r="M1288" t="str">
            <v>Գարիկ Խաչոյան Ռոբերտի</v>
          </cell>
          <cell r="N1288">
            <v>11</v>
          </cell>
          <cell r="O1288">
            <v>9</v>
          </cell>
          <cell r="P1288">
            <v>155</v>
          </cell>
          <cell r="Q1288">
            <v>5.806451612903226</v>
          </cell>
          <cell r="R1288">
            <v>21</v>
          </cell>
          <cell r="S1288">
            <v>76.806451612903231</v>
          </cell>
          <cell r="T1288">
            <v>1</v>
          </cell>
          <cell r="U1288">
            <v>44795</v>
          </cell>
          <cell r="V1288">
            <v>44799</v>
          </cell>
          <cell r="W1288">
            <v>5</v>
          </cell>
          <cell r="X1288" t="str">
            <v>Ստուգում պլանային</v>
          </cell>
          <cell r="Y1288" t="str">
            <v>Հավելված 11, կետ՝ 15</v>
          </cell>
          <cell r="Z1288">
            <v>1</v>
          </cell>
          <cell r="AA1288" t="str">
            <v xml:space="preserve"> </v>
          </cell>
          <cell r="AB1288" t="str">
            <v>ՏԾ/Հ/960-2022-Ա</v>
          </cell>
          <cell r="AC1288">
            <v>3</v>
          </cell>
          <cell r="AG1288">
            <v>0</v>
          </cell>
          <cell r="AH1288"/>
          <cell r="AI1288">
            <v>1</v>
          </cell>
          <cell r="AL1288">
            <v>76.806451612903231</v>
          </cell>
          <cell r="AM1288">
            <v>1</v>
          </cell>
          <cell r="AN1288">
            <v>76.806451612903231</v>
          </cell>
          <cell r="AO1288">
            <v>1</v>
          </cell>
          <cell r="AP1288">
            <v>44799</v>
          </cell>
        </row>
        <row r="1289">
          <cell r="F1289" t="str">
            <v>02230504</v>
          </cell>
          <cell r="G1289" t="str">
            <v>Սյունիք</v>
          </cell>
          <cell r="H1289" t="str">
            <v>ՀՀ, ք․ Երևան, Արշակունյաց պողոտա, 57/16</v>
          </cell>
          <cell r="I1289" t="str">
            <v>ՀՀ Սյունիքի մարզ, ք․ Կապան, Շահումյան 32</v>
          </cell>
          <cell r="L1289" t="str">
            <v>տնօրեն</v>
          </cell>
          <cell r="M1289" t="str">
            <v>Հակոբ Մենեմշյան Միքայելի</v>
          </cell>
          <cell r="N1289">
            <v>11</v>
          </cell>
          <cell r="O1289">
            <v>19</v>
          </cell>
          <cell r="P1289">
            <v>146</v>
          </cell>
          <cell r="Q1289">
            <v>13.013698630136986</v>
          </cell>
          <cell r="R1289">
            <v>21</v>
          </cell>
          <cell r="S1289">
            <v>84.013698630136986</v>
          </cell>
          <cell r="T1289">
            <v>1</v>
          </cell>
          <cell r="U1289">
            <v>44788</v>
          </cell>
          <cell r="V1289">
            <v>44799</v>
          </cell>
          <cell r="W1289">
            <v>10</v>
          </cell>
          <cell r="X1289" t="str">
            <v>Ստուգում պլանային</v>
          </cell>
          <cell r="Y1289" t="str">
            <v>Հավելված 11, կետոր՝ 30, 32</v>
          </cell>
          <cell r="Z1289">
            <v>2</v>
          </cell>
          <cell r="AA1289" t="str">
            <v xml:space="preserve"> </v>
          </cell>
          <cell r="AB1289" t="str">
            <v>000182</v>
          </cell>
          <cell r="AC1289">
            <v>2</v>
          </cell>
          <cell r="AG1289">
            <v>0</v>
          </cell>
          <cell r="AH1289"/>
          <cell r="AI1289">
            <v>1</v>
          </cell>
          <cell r="AL1289">
            <v>84.013698630136986</v>
          </cell>
          <cell r="AM1289">
            <v>2</v>
          </cell>
          <cell r="AN1289">
            <v>84.013698630136986</v>
          </cell>
          <cell r="AO1289">
            <v>2</v>
          </cell>
          <cell r="AP1289">
            <v>44799</v>
          </cell>
        </row>
        <row r="1290">
          <cell r="F1290" t="str">
            <v>25429309</v>
          </cell>
          <cell r="G1290" t="str">
            <v>Արարատ</v>
          </cell>
          <cell r="H1290" t="str">
            <v>ք․Երևան Ավան, Չարենցի թաղ․ 30շենք 44</v>
          </cell>
          <cell r="I1290" t="str">
            <v>Արարատի մարզ գ․Արգավանդ, Կենտրոնական 4փ․ 24</v>
          </cell>
          <cell r="J1290" t="str">
            <v>՛077748075</v>
          </cell>
          <cell r="L1290" t="str">
            <v>անհատ ձեռներեց</v>
          </cell>
          <cell r="M1290" t="str">
            <v xml:space="preserve">ՀԱՍՄԻԿ ՍԱՀԱԿՅԱՆ ՆՈՐԱՅՐԻ </v>
          </cell>
          <cell r="N1290">
            <v>13</v>
          </cell>
          <cell r="O1290">
            <v>20</v>
          </cell>
          <cell r="P1290">
            <v>169</v>
          </cell>
          <cell r="Q1290">
            <v>11.834319526627219</v>
          </cell>
          <cell r="R1290">
            <v>21</v>
          </cell>
          <cell r="S1290">
            <v>82.834319526627212</v>
          </cell>
          <cell r="T1290">
            <v>1</v>
          </cell>
          <cell r="U1290">
            <v>44748</v>
          </cell>
          <cell r="V1290">
            <v>44750</v>
          </cell>
          <cell r="W1290">
            <v>3</v>
          </cell>
          <cell r="X1290" t="str">
            <v>Ստուգում պլանային</v>
          </cell>
          <cell r="Y1290" t="str">
            <v>Հավելված 13, կետեր՝ 28, 29</v>
          </cell>
          <cell r="Z1290">
            <v>2</v>
          </cell>
          <cell r="AA1290" t="str">
            <v xml:space="preserve"> </v>
          </cell>
          <cell r="AB1290" t="str">
            <v>ՏԾ/Հ/774-2022-Ա (16)</v>
          </cell>
          <cell r="AC1290">
            <v>2</v>
          </cell>
          <cell r="AG1290">
            <v>0</v>
          </cell>
          <cell r="AH1290"/>
          <cell r="AI1290">
            <v>1</v>
          </cell>
          <cell r="AL1290">
            <v>82.834319526627212</v>
          </cell>
          <cell r="AM1290">
            <v>2</v>
          </cell>
          <cell r="AN1290">
            <v>82.834319526627212</v>
          </cell>
          <cell r="AO1290">
            <v>2</v>
          </cell>
          <cell r="AP1290">
            <v>44750</v>
          </cell>
        </row>
        <row r="1291">
          <cell r="F1291" t="str">
            <v>07620082</v>
          </cell>
          <cell r="G1291" t="str">
            <v>Տավուշ</v>
          </cell>
          <cell r="H1291" t="str">
            <v>ՀՀ  ք․ Իջևան Երևան, Տերյան փող․, 3 ա/4</v>
          </cell>
          <cell r="I1291" t="str">
            <v>ՀՀ Տավուշի մարզ,  Իջևան համայնք, գ․ Ենոքավան</v>
          </cell>
          <cell r="L1291" t="str">
            <v>Տնօրեն</v>
          </cell>
          <cell r="M1291" t="str">
            <v>Էդգար Առաքելյան</v>
          </cell>
          <cell r="N1291">
            <v>15</v>
          </cell>
          <cell r="O1291">
            <v>46</v>
          </cell>
          <cell r="P1291">
            <v>243</v>
          </cell>
          <cell r="Q1291">
            <v>18.930041152263374</v>
          </cell>
          <cell r="R1291">
            <v>27</v>
          </cell>
          <cell r="S1291">
            <v>90.930041152263371</v>
          </cell>
          <cell r="T1291">
            <v>1</v>
          </cell>
          <cell r="U1291">
            <v>44753</v>
          </cell>
          <cell r="V1291">
            <v>44754</v>
          </cell>
          <cell r="W1291">
            <v>2</v>
          </cell>
          <cell r="X1291" t="str">
            <v>Ստուգում պլանային</v>
          </cell>
          <cell r="Y1291" t="str">
            <v xml:space="preserve">Հավելված 15, կետեր՝ 1, 3, 4, 33, 39
</v>
          </cell>
          <cell r="Z1291">
            <v>5</v>
          </cell>
          <cell r="AA1291" t="str">
            <v xml:space="preserve"> </v>
          </cell>
          <cell r="AB1291">
            <v>394</v>
          </cell>
          <cell r="AC1291">
            <v>3</v>
          </cell>
          <cell r="AG1291">
            <v>0</v>
          </cell>
          <cell r="AH1291"/>
          <cell r="AI1291">
            <v>1</v>
          </cell>
          <cell r="AL1291">
            <v>90.930041152263371</v>
          </cell>
          <cell r="AM1291">
            <v>5</v>
          </cell>
          <cell r="AN1291">
            <v>90.930041152263371</v>
          </cell>
          <cell r="AO1291">
            <v>5</v>
          </cell>
          <cell r="AP1291">
            <v>44754</v>
          </cell>
        </row>
        <row r="1292">
          <cell r="F1292" t="str">
            <v>07613354</v>
          </cell>
          <cell r="G1292" t="str">
            <v>Տավուշ</v>
          </cell>
          <cell r="H1292" t="str">
            <v>ՀՀ Տավուշի մարզ, ք․ Իջևան համայնք, գ․ Ենոքավան 1/38</v>
          </cell>
          <cell r="I1292" t="str">
            <v>ՀՀ Տավուշի մարզ, ք․ Իջևան, գ․ Ենոքավան</v>
          </cell>
          <cell r="L1292" t="str">
            <v>Տնօրեն</v>
          </cell>
          <cell r="M1292" t="str">
            <v>Արտակ Չիբուխչյան</v>
          </cell>
          <cell r="N1292">
            <v>15</v>
          </cell>
          <cell r="O1292">
            <v>18</v>
          </cell>
          <cell r="P1292">
            <v>207</v>
          </cell>
          <cell r="Q1292">
            <v>8.695652173913043</v>
          </cell>
          <cell r="R1292">
            <v>23.5</v>
          </cell>
          <cell r="S1292">
            <v>77.195652173913047</v>
          </cell>
          <cell r="T1292">
            <v>1</v>
          </cell>
          <cell r="U1292">
            <v>44756</v>
          </cell>
          <cell r="V1292">
            <v>44757</v>
          </cell>
          <cell r="W1292">
            <v>2</v>
          </cell>
          <cell r="X1292" t="str">
            <v>Ստուգում պլանային</v>
          </cell>
          <cell r="Y1292" t="str">
            <v xml:space="preserve">Հավելված 15, կետեր՝ 38, 40
</v>
          </cell>
          <cell r="Z1292">
            <v>2</v>
          </cell>
          <cell r="AA1292" t="str">
            <v xml:space="preserve"> </v>
          </cell>
          <cell r="AB1292">
            <v>395</v>
          </cell>
          <cell r="AC1292">
            <v>3</v>
          </cell>
          <cell r="AG1292">
            <v>0</v>
          </cell>
          <cell r="AH1292"/>
          <cell r="AI1292">
            <v>1</v>
          </cell>
          <cell r="AL1292">
            <v>77.195652173913047</v>
          </cell>
          <cell r="AM1292">
            <v>2</v>
          </cell>
          <cell r="AN1292">
            <v>77.195652173913047</v>
          </cell>
          <cell r="AO1292">
            <v>2</v>
          </cell>
          <cell r="AP1292">
            <v>44757</v>
          </cell>
        </row>
        <row r="1293">
          <cell r="F1293" t="str">
            <v>04425785</v>
          </cell>
          <cell r="G1293" t="str">
            <v>Արարատ</v>
          </cell>
          <cell r="H1293" t="str">
            <v>Արարատի մարզ ք․Մասիս Երկաթգծի 3փ․ տուն 10</v>
          </cell>
          <cell r="I1293" t="str">
            <v>Արարատի մարզ գ․Արգավանդ, Օդանավակայանի 5փ․ 2</v>
          </cell>
          <cell r="J1293" t="str">
            <v>՛094188510</v>
          </cell>
          <cell r="L1293" t="str">
            <v>տնօրեն</v>
          </cell>
          <cell r="M1293" t="str">
            <v>Արմեն Գագիկի Արևյան</v>
          </cell>
          <cell r="N1293">
            <v>8</v>
          </cell>
          <cell r="O1293">
            <v>110</v>
          </cell>
          <cell r="P1293">
            <v>252</v>
          </cell>
          <cell r="Q1293">
            <v>43.650793650793652</v>
          </cell>
          <cell r="R1293">
            <v>21</v>
          </cell>
          <cell r="S1293">
            <v>79.650793650793645</v>
          </cell>
          <cell r="T1293">
            <v>1</v>
          </cell>
          <cell r="U1293">
            <v>44817</v>
          </cell>
          <cell r="V1293">
            <v>44819</v>
          </cell>
          <cell r="W1293">
            <v>3</v>
          </cell>
          <cell r="X1293" t="str">
            <v>Ստուգում պլանային</v>
          </cell>
          <cell r="Y1293" t="str">
            <v>Հավելված 8, կետեր՝ 7, 10, 11, 12, 14, 20, 21, 33, 34, 35, 36</v>
          </cell>
          <cell r="Z1293">
            <v>11</v>
          </cell>
          <cell r="AA1293" t="str">
            <v xml:space="preserve"> </v>
          </cell>
          <cell r="AB1293" t="str">
            <v>ՏԾ/Հ/1202-2022-Ա(16)</v>
          </cell>
          <cell r="AC1293">
            <v>2</v>
          </cell>
          <cell r="AG1293">
            <v>0</v>
          </cell>
          <cell r="AH1293"/>
          <cell r="AI1293">
            <v>1</v>
          </cell>
          <cell r="AL1293">
            <v>79.650793650793645</v>
          </cell>
          <cell r="AM1293">
            <v>11</v>
          </cell>
          <cell r="AN1293">
            <v>79.650793650793645</v>
          </cell>
          <cell r="AO1293">
            <v>11</v>
          </cell>
          <cell r="AP1293">
            <v>44819</v>
          </cell>
        </row>
        <row r="1294">
          <cell r="F1294" t="str">
            <v>40540353</v>
          </cell>
          <cell r="G1294" t="str">
            <v>Կոտայք</v>
          </cell>
          <cell r="H1294" t="str">
            <v>քաղաք Հրազդան Շահումյան 9/10</v>
          </cell>
          <cell r="I1294" t="str">
            <v>քաղաք Հրազդան Շահումյան 9/10</v>
          </cell>
          <cell r="J1294" t="str">
            <v>094701404</v>
          </cell>
          <cell r="K1294" t="str">
            <v>petroyanvardan@bk.ru</v>
          </cell>
          <cell r="L1294" t="str">
            <v>տնօրեն</v>
          </cell>
          <cell r="M1294" t="str">
            <v>Վարդան Պետրոսյան Սամվելի</v>
          </cell>
          <cell r="N1294">
            <v>14</v>
          </cell>
          <cell r="O1294">
            <v>59</v>
          </cell>
          <cell r="P1294">
            <v>135</v>
          </cell>
          <cell r="Q1294">
            <v>43.703703703703702</v>
          </cell>
          <cell r="R1294">
            <v>21</v>
          </cell>
          <cell r="S1294">
            <v>114.7037037037037</v>
          </cell>
          <cell r="T1294">
            <v>1</v>
          </cell>
          <cell r="U1294">
            <v>44774</v>
          </cell>
          <cell r="V1294">
            <v>44775</v>
          </cell>
          <cell r="W1294">
            <v>2</v>
          </cell>
          <cell r="X1294" t="str">
            <v>Ստուգում պլանային</v>
          </cell>
          <cell r="Y1294" t="str">
            <v xml:space="preserve">Հավելված 14, կետեր՝ 1, 6, 8, 10, 11, 12 </v>
          </cell>
          <cell r="Z1294">
            <v>6</v>
          </cell>
          <cell r="AA1294" t="str">
            <v xml:space="preserve"> </v>
          </cell>
          <cell r="AB1294" t="str">
            <v>Հ/866</v>
          </cell>
          <cell r="AC1294">
            <v>2</v>
          </cell>
          <cell r="AG1294">
            <v>0</v>
          </cell>
          <cell r="AH1294"/>
          <cell r="AI1294">
            <v>1</v>
          </cell>
          <cell r="AL1294">
            <v>114.7037037037037</v>
          </cell>
          <cell r="AM1294">
            <v>6</v>
          </cell>
          <cell r="AN1294">
            <v>114.7037037037037</v>
          </cell>
          <cell r="AO1294">
            <v>6</v>
          </cell>
          <cell r="AP1294">
            <v>44775</v>
          </cell>
        </row>
        <row r="1295">
          <cell r="F1295">
            <v>7617038</v>
          </cell>
          <cell r="G1295" t="str">
            <v>Տավուշ</v>
          </cell>
          <cell r="H1295" t="str">
            <v>ՀՀ Տավուշի մարզ, գ․ Գանձաքար, 11/7</v>
          </cell>
          <cell r="I1295" t="str">
            <v>ՀՀ Տավուշի մարզ, գ․ Գանձաքար</v>
          </cell>
          <cell r="L1295" t="str">
            <v>Տնօրեն</v>
          </cell>
          <cell r="M1295" t="str">
            <v>Կարեն Հակոբյան</v>
          </cell>
          <cell r="N1295">
            <v>16</v>
          </cell>
          <cell r="O1295">
            <v>93</v>
          </cell>
          <cell r="P1295">
            <v>290</v>
          </cell>
          <cell r="Q1295">
            <v>32.068965517241374</v>
          </cell>
          <cell r="R1295">
            <v>21</v>
          </cell>
          <cell r="S1295">
            <v>103.06896551724137</v>
          </cell>
          <cell r="T1295">
            <v>1</v>
          </cell>
          <cell r="U1295">
            <v>44781</v>
          </cell>
          <cell r="V1295">
            <v>44782</v>
          </cell>
          <cell r="W1295">
            <v>2</v>
          </cell>
          <cell r="X1295" t="str">
            <v>Ստուգում պլանային</v>
          </cell>
          <cell r="Y1295" t="str">
            <v xml:space="preserve">Հավելված 16, կետեր՝ 6, 7, 13,14, 26, 29, 30 32, 33, 34 </v>
          </cell>
          <cell r="Z1295">
            <v>10</v>
          </cell>
          <cell r="AA1295" t="str">
            <v xml:space="preserve"> </v>
          </cell>
          <cell r="AB1295">
            <v>397</v>
          </cell>
          <cell r="AC1295">
            <v>3</v>
          </cell>
          <cell r="AG1295">
            <v>0</v>
          </cell>
          <cell r="AH1295"/>
          <cell r="AI1295">
            <v>1</v>
          </cell>
          <cell r="AL1295">
            <v>103.06896551724137</v>
          </cell>
          <cell r="AM1295">
            <v>10</v>
          </cell>
          <cell r="AN1295">
            <v>103.06896551724137</v>
          </cell>
          <cell r="AO1295">
            <v>10</v>
          </cell>
          <cell r="AP1295">
            <v>44782</v>
          </cell>
        </row>
        <row r="1296">
          <cell r="F1296" t="str">
            <v>57395871</v>
          </cell>
          <cell r="G1296" t="str">
            <v>Շիրակ</v>
          </cell>
          <cell r="H1296" t="str">
            <v xml:space="preserve">ք․Գյումրի Թբիլիսյան խճուղի </v>
          </cell>
          <cell r="I1296" t="str">
            <v xml:space="preserve">ք․Գյումրի Թբիլիսյան խճուղի </v>
          </cell>
          <cell r="J1296" t="str">
            <v>077-50-58-63</v>
          </cell>
          <cell r="L1296" t="str">
            <v>ԱՁ</v>
          </cell>
          <cell r="M1296" t="str">
            <v>Արշակ Սուրենի Աբրահամյան</v>
          </cell>
          <cell r="N1296">
            <v>16</v>
          </cell>
          <cell r="O1296">
            <v>94</v>
          </cell>
          <cell r="P1296">
            <v>200</v>
          </cell>
          <cell r="Q1296">
            <v>47</v>
          </cell>
          <cell r="R1296">
            <v>20</v>
          </cell>
          <cell r="S1296">
            <v>117</v>
          </cell>
          <cell r="T1296">
            <v>1</v>
          </cell>
          <cell r="U1296">
            <v>44775</v>
          </cell>
          <cell r="V1296">
            <v>44776</v>
          </cell>
          <cell r="W1296">
            <v>2</v>
          </cell>
          <cell r="X1296" t="str">
            <v>Ստուգում պլանային</v>
          </cell>
          <cell r="Y1296" t="str">
            <v>Հավելված 16, կետեր՝ 2, 10, 11, 13, 17, 32, 33, 34, 37, 38</v>
          </cell>
          <cell r="Z1296">
            <v>10</v>
          </cell>
          <cell r="AA1296" t="str">
            <v xml:space="preserve"> </v>
          </cell>
          <cell r="AB1296" t="str">
            <v>000287/21</v>
          </cell>
          <cell r="AC1296">
            <v>3</v>
          </cell>
          <cell r="AG1296">
            <v>0</v>
          </cell>
          <cell r="AH1296"/>
          <cell r="AI1296">
            <v>1</v>
          </cell>
          <cell r="AL1296">
            <v>117</v>
          </cell>
          <cell r="AM1296">
            <v>10</v>
          </cell>
          <cell r="AN1296">
            <v>117</v>
          </cell>
          <cell r="AO1296">
            <v>10</v>
          </cell>
          <cell r="AP1296">
            <v>44776</v>
          </cell>
        </row>
        <row r="1297">
          <cell r="F1297" t="str">
            <v>02704414</v>
          </cell>
          <cell r="G1297" t="str">
            <v>Կոտայք</v>
          </cell>
          <cell r="H1297" t="str">
            <v>ք․ Երևան Թումանյան փողոց, 4 / 1</v>
          </cell>
          <cell r="I1297" t="str">
            <v>ք․ Հրազդան Վանատուր թաղ․ Զ Անդրանիկի պող․ թիվ 66</v>
          </cell>
          <cell r="J1297" t="str">
            <v>091-23-33-63</v>
          </cell>
          <cell r="K1297" t="str">
            <v xml:space="preserve">marketing@vega.am </v>
          </cell>
          <cell r="L1297" t="str">
            <v xml:space="preserve">Տնօրեն </v>
          </cell>
          <cell r="M1297" t="str">
            <v xml:space="preserve">Մարինե Նորայրի Պողոսյան </v>
          </cell>
          <cell r="N1297">
            <v>10</v>
          </cell>
          <cell r="O1297">
            <v>65</v>
          </cell>
          <cell r="P1297">
            <v>210</v>
          </cell>
          <cell r="Q1297">
            <v>30.952380952380953</v>
          </cell>
          <cell r="R1297">
            <v>24.5</v>
          </cell>
          <cell r="S1297">
            <v>105.45238095238095</v>
          </cell>
          <cell r="T1297">
            <v>1</v>
          </cell>
          <cell r="U1297">
            <v>44774</v>
          </cell>
          <cell r="V1297">
            <v>44785</v>
          </cell>
          <cell r="W1297">
            <v>10</v>
          </cell>
          <cell r="X1297" t="str">
            <v>Ստուգում պլանային</v>
          </cell>
          <cell r="Y1297" t="str">
            <v>Հավելված 10, կետեր՝ 33, 34, 35, 39, 40, 41, 43</v>
          </cell>
          <cell r="Z1297">
            <v>7</v>
          </cell>
          <cell r="AA1297" t="str">
            <v xml:space="preserve"> </v>
          </cell>
          <cell r="AB1297" t="str">
            <v>000370</v>
          </cell>
          <cell r="AC1297">
            <v>2</v>
          </cell>
          <cell r="AG1297">
            <v>0</v>
          </cell>
          <cell r="AH1297"/>
          <cell r="AI1297">
            <v>1</v>
          </cell>
          <cell r="AL1297">
            <v>105.45238095238095</v>
          </cell>
          <cell r="AM1297">
            <v>7</v>
          </cell>
          <cell r="AN1297">
            <v>105.45238095238095</v>
          </cell>
          <cell r="AO1297">
            <v>7</v>
          </cell>
          <cell r="AP1297">
            <v>44785</v>
          </cell>
        </row>
        <row r="1298">
          <cell r="F1298" t="str">
            <v>02230504</v>
          </cell>
          <cell r="G1298" t="str">
            <v>Արմավիր</v>
          </cell>
          <cell r="H1298" t="str">
            <v>ՀՀ Արմավիր մարզ ք. Էջմիածին Վազգեն Առաջին 34/1</v>
          </cell>
          <cell r="I1298" t="str">
            <v>ՀՀ Արմավիր մարզ, Վաղարշապատ, Վազգեն Առաջին 34/1 տարածք</v>
          </cell>
          <cell r="J1298" t="str">
            <v>099-19-99-98</v>
          </cell>
          <cell r="L1298" t="str">
            <v xml:space="preserve">տնօրեն </v>
          </cell>
          <cell r="M1298" t="str">
            <v>Հակոբ Մենեմշյան</v>
          </cell>
          <cell r="N1298">
            <v>10</v>
          </cell>
          <cell r="O1298">
            <v>55</v>
          </cell>
          <cell r="P1298">
            <v>164</v>
          </cell>
          <cell r="Q1298">
            <v>33.536585365853661</v>
          </cell>
          <cell r="R1298">
            <v>23</v>
          </cell>
          <cell r="S1298">
            <v>106.53658536585365</v>
          </cell>
          <cell r="T1298">
            <v>1</v>
          </cell>
          <cell r="U1298">
            <v>44788</v>
          </cell>
          <cell r="V1298">
            <v>44799</v>
          </cell>
          <cell r="W1298">
            <v>10</v>
          </cell>
          <cell r="X1298" t="str">
            <v>Ստուգում պլանային</v>
          </cell>
          <cell r="Y1298" t="str">
            <v>Հավելված 10, կետեր` 18,19, 33, 40, 42, 43</v>
          </cell>
          <cell r="Z1298">
            <v>6</v>
          </cell>
          <cell r="AA1298" t="str">
            <v xml:space="preserve"> </v>
          </cell>
          <cell r="AB1298" t="str">
            <v>000422</v>
          </cell>
          <cell r="AC1298">
            <v>2</v>
          </cell>
          <cell r="AG1298">
            <v>0</v>
          </cell>
          <cell r="AH1298"/>
          <cell r="AI1298">
            <v>1</v>
          </cell>
          <cell r="AL1298">
            <v>106.53658536585365</v>
          </cell>
          <cell r="AM1298">
            <v>6</v>
          </cell>
          <cell r="AN1298">
            <v>106.53658536585365</v>
          </cell>
          <cell r="AO1298">
            <v>6</v>
          </cell>
          <cell r="AP1298">
            <v>44799</v>
          </cell>
        </row>
        <row r="1299">
          <cell r="F1299" t="str">
            <v>02230504</v>
          </cell>
          <cell r="G1299" t="str">
            <v>Արմավիր</v>
          </cell>
          <cell r="H1299" t="str">
            <v>ՀՀ Արմավիր մարզ ք. Արմավիր Երևանյան փ. 20/1</v>
          </cell>
          <cell r="I1299" t="str">
            <v>ՀՀ Արմավիր մարզ ք. Արմավիր Երևանյան փ. 20/1</v>
          </cell>
          <cell r="J1299" t="str">
            <v>093-444-043</v>
          </cell>
          <cell r="L1299" t="str">
            <v xml:space="preserve">տնօրեն </v>
          </cell>
          <cell r="M1299" t="str">
            <v>Հակոբ Մենեմշյան</v>
          </cell>
          <cell r="N1299">
            <v>10</v>
          </cell>
          <cell r="O1299">
            <v>38</v>
          </cell>
          <cell r="P1299">
            <v>155</v>
          </cell>
          <cell r="Q1299">
            <v>24.516129032258064</v>
          </cell>
          <cell r="R1299">
            <v>23</v>
          </cell>
          <cell r="S1299">
            <v>97.516129032258064</v>
          </cell>
          <cell r="T1299">
            <v>1</v>
          </cell>
          <cell r="U1299">
            <v>44788</v>
          </cell>
          <cell r="V1299">
            <v>44799</v>
          </cell>
          <cell r="W1299">
            <v>10</v>
          </cell>
          <cell r="X1299" t="str">
            <v>Ստուգում պլանային</v>
          </cell>
          <cell r="Y1299" t="str">
            <v>Հավելված 10, կետեր` 33, 40, 42, 43</v>
          </cell>
          <cell r="Z1299">
            <v>4</v>
          </cell>
          <cell r="AA1299" t="str">
            <v xml:space="preserve"> </v>
          </cell>
          <cell r="AB1299" t="str">
            <v>000422</v>
          </cell>
          <cell r="AC1299">
            <v>2</v>
          </cell>
          <cell r="AG1299">
            <v>0</v>
          </cell>
          <cell r="AH1299"/>
          <cell r="AI1299">
            <v>1</v>
          </cell>
          <cell r="AL1299">
            <v>97.516129032258064</v>
          </cell>
          <cell r="AM1299">
            <v>4</v>
          </cell>
          <cell r="AN1299">
            <v>97.516129032258064</v>
          </cell>
          <cell r="AO1299">
            <v>4</v>
          </cell>
          <cell r="AP1299">
            <v>44799</v>
          </cell>
        </row>
        <row r="1300">
          <cell r="F1300" t="str">
            <v>04722327</v>
          </cell>
          <cell r="G1300" t="str">
            <v>Արմավիր</v>
          </cell>
          <cell r="H1300" t="str">
            <v>ՀՀ Արմավիրի մարզ Փարաքար-Թաիրով Մայրաքաղաքային 157</v>
          </cell>
          <cell r="I1300" t="str">
            <v>ՀՀ Արմավիրի մարզ Փարաքար-Թաիրով Մայրաքաղաքային 157</v>
          </cell>
          <cell r="J1300">
            <v>91411041</v>
          </cell>
          <cell r="L1300" t="str">
            <v xml:space="preserve">տնօրեն </v>
          </cell>
          <cell r="M1300" t="str">
            <v>Արթուր Մովսիսյան</v>
          </cell>
          <cell r="N1300">
            <v>10</v>
          </cell>
          <cell r="O1300">
            <v>84</v>
          </cell>
          <cell r="P1300">
            <v>200</v>
          </cell>
          <cell r="Q1300">
            <v>42</v>
          </cell>
          <cell r="R1300">
            <v>38</v>
          </cell>
          <cell r="S1300">
            <v>130</v>
          </cell>
          <cell r="T1300">
            <v>1</v>
          </cell>
          <cell r="U1300">
            <v>44781</v>
          </cell>
          <cell r="V1300">
            <v>44782</v>
          </cell>
          <cell r="W1300">
            <v>2</v>
          </cell>
          <cell r="X1300" t="str">
            <v>Ստուգում պլանային</v>
          </cell>
          <cell r="Y1300" t="str">
            <v>Հավելված 10, կետեր` 33, 34, 35, 38, 39, 40, 41, 42, 43</v>
          </cell>
          <cell r="Z1300">
            <v>9</v>
          </cell>
          <cell r="AA1300" t="str">
            <v xml:space="preserve"> </v>
          </cell>
          <cell r="AB1300" t="str">
            <v>000350</v>
          </cell>
          <cell r="AC1300">
            <v>3</v>
          </cell>
          <cell r="AG1300">
            <v>0</v>
          </cell>
          <cell r="AH1300"/>
          <cell r="AI1300">
            <v>1</v>
          </cell>
          <cell r="AL1300">
            <v>130</v>
          </cell>
          <cell r="AM1300">
            <v>9</v>
          </cell>
          <cell r="AN1300">
            <v>130</v>
          </cell>
          <cell r="AO1300">
            <v>9</v>
          </cell>
          <cell r="AP1300">
            <v>44782</v>
          </cell>
        </row>
        <row r="1301">
          <cell r="F1301" t="str">
            <v>52194797</v>
          </cell>
          <cell r="G1301" t="str">
            <v>Արմավիր</v>
          </cell>
          <cell r="H1301" t="str">
            <v>ՀՀ Արմավիրի մարզ գ. Փարաքար Մայրաքաղաքային 93</v>
          </cell>
          <cell r="I1301" t="str">
            <v>ՀՀ Արմավիրի մարզ գ. Փարաքար Մայրաքաղաքային 93</v>
          </cell>
          <cell r="J1301">
            <v>98408310</v>
          </cell>
          <cell r="L1301" t="str">
            <v>անհատ ձեռներեց</v>
          </cell>
          <cell r="M1301" t="str">
            <v>Ժիրայր Աբգարյան</v>
          </cell>
          <cell r="N1301">
            <v>10</v>
          </cell>
          <cell r="O1301">
            <v>56</v>
          </cell>
          <cell r="P1301">
            <v>137</v>
          </cell>
          <cell r="Q1301">
            <v>40.875912408759127</v>
          </cell>
          <cell r="R1301">
            <v>23</v>
          </cell>
          <cell r="S1301">
            <v>113.87591240875912</v>
          </cell>
          <cell r="T1301">
            <v>1</v>
          </cell>
          <cell r="U1301">
            <v>44784</v>
          </cell>
          <cell r="V1301">
            <v>44785</v>
          </cell>
          <cell r="W1301">
            <v>2</v>
          </cell>
          <cell r="X1301" t="str">
            <v>Ստուգում պլանային</v>
          </cell>
          <cell r="Y1301" t="str">
            <v>Հավելված 10, կետեր` 33, 39, 40, 41, 42, 43</v>
          </cell>
          <cell r="Z1301">
            <v>6</v>
          </cell>
          <cell r="AA1301" t="str">
            <v xml:space="preserve"> </v>
          </cell>
          <cell r="AB1301" t="str">
            <v>000352</v>
          </cell>
          <cell r="AC1301">
            <v>3</v>
          </cell>
          <cell r="AG1301">
            <v>0</v>
          </cell>
          <cell r="AH1301"/>
          <cell r="AI1301">
            <v>1</v>
          </cell>
          <cell r="AL1301">
            <v>113.87591240875912</v>
          </cell>
          <cell r="AM1301">
            <v>6</v>
          </cell>
          <cell r="AN1301">
            <v>113.87591240875912</v>
          </cell>
          <cell r="AO1301">
            <v>6</v>
          </cell>
          <cell r="AP1301">
            <v>44785</v>
          </cell>
        </row>
        <row r="1302">
          <cell r="F1302" t="str">
            <v>52170774</v>
          </cell>
          <cell r="G1302" t="str">
            <v>Արմավիր</v>
          </cell>
          <cell r="H1302" t="str">
            <v>ՀՀ Արմավիրի մարզ Փարաքար-Թաիրով Պարույր-Սևակ 1</v>
          </cell>
          <cell r="I1302" t="str">
            <v>ՀՀ Արմավիրի մարզ Փարաքար-Թաիրով Պարույր-Սևակ 1</v>
          </cell>
          <cell r="J1302">
            <v>94258400</v>
          </cell>
          <cell r="L1302" t="str">
            <v>անհատ ձեռնարկատեր</v>
          </cell>
          <cell r="M1302" t="str">
            <v xml:space="preserve">Արմեն Նիկողոսյան </v>
          </cell>
          <cell r="N1302">
            <v>10</v>
          </cell>
          <cell r="O1302">
            <v>66</v>
          </cell>
          <cell r="P1302">
            <v>165</v>
          </cell>
          <cell r="Q1302">
            <v>40</v>
          </cell>
          <cell r="R1302">
            <v>24.5</v>
          </cell>
          <cell r="S1302">
            <v>114.5</v>
          </cell>
          <cell r="T1302">
            <v>1</v>
          </cell>
          <cell r="U1302">
            <v>44791</v>
          </cell>
          <cell r="V1302">
            <v>44791</v>
          </cell>
          <cell r="W1302">
            <v>1</v>
          </cell>
          <cell r="X1302" t="str">
            <v>Ստուգում պլանային</v>
          </cell>
          <cell r="Y1302" t="str">
            <v>Հավելված 10, կետեր` 8, 33, 34, 35, 39, 40, 41</v>
          </cell>
          <cell r="Z1302">
            <v>7</v>
          </cell>
          <cell r="AA1302" t="str">
            <v xml:space="preserve"> </v>
          </cell>
          <cell r="AB1302" t="str">
            <v>000423</v>
          </cell>
          <cell r="AC1302">
            <v>2</v>
          </cell>
          <cell r="AG1302">
            <v>0</v>
          </cell>
          <cell r="AH1302"/>
          <cell r="AI1302">
            <v>1</v>
          </cell>
          <cell r="AL1302">
            <v>114.5</v>
          </cell>
          <cell r="AM1302">
            <v>7</v>
          </cell>
          <cell r="AN1302">
            <v>114.5</v>
          </cell>
          <cell r="AO1302">
            <v>7</v>
          </cell>
          <cell r="AP1302">
            <v>44791</v>
          </cell>
        </row>
        <row r="1303">
          <cell r="F1303" t="str">
            <v>52195533</v>
          </cell>
          <cell r="G1303" t="str">
            <v>Արմավիր</v>
          </cell>
          <cell r="H1303" t="str">
            <v>ՀՀ Արմավիրի մարզ Փարաքար-Թաիրով  Մայրաքաղաքային 182</v>
          </cell>
          <cell r="I1303" t="str">
            <v>ՀՀ Արմավիրի մարզ Փարաքար-Թաիրով  Մայրաքաղաքային 182</v>
          </cell>
          <cell r="J1303" t="str">
            <v>098-42-13-16</v>
          </cell>
          <cell r="L1303" t="str">
            <v>անհատ ձեռնարկատեր</v>
          </cell>
          <cell r="M1303" t="str">
            <v>ՌՈՒԴԻԿ ԶԵՅՆԱԼՅԱՆ</v>
          </cell>
          <cell r="N1303">
            <v>10</v>
          </cell>
          <cell r="O1303">
            <v>56</v>
          </cell>
          <cell r="P1303">
            <v>165</v>
          </cell>
          <cell r="Q1303">
            <v>33.939393939393945</v>
          </cell>
          <cell r="R1303">
            <v>21</v>
          </cell>
          <cell r="S1303">
            <v>104.93939393939394</v>
          </cell>
          <cell r="T1303">
            <v>1</v>
          </cell>
          <cell r="U1303">
            <v>44798</v>
          </cell>
          <cell r="V1303">
            <v>44798</v>
          </cell>
          <cell r="W1303">
            <v>1</v>
          </cell>
          <cell r="X1303" t="str">
            <v>Ստուգում պլանային</v>
          </cell>
          <cell r="Y1303" t="str">
            <v>Հավելված 10, կետեր` 2, 8, 33, 39, 40, 41</v>
          </cell>
          <cell r="Z1303">
            <v>6</v>
          </cell>
          <cell r="AA1303" t="str">
            <v xml:space="preserve"> </v>
          </cell>
          <cell r="AB1303" t="str">
            <v>000424</v>
          </cell>
          <cell r="AC1303">
            <v>2</v>
          </cell>
          <cell r="AG1303">
            <v>0</v>
          </cell>
          <cell r="AH1303"/>
          <cell r="AI1303">
            <v>1</v>
          </cell>
          <cell r="AL1303">
            <v>104.93939393939394</v>
          </cell>
          <cell r="AM1303">
            <v>6</v>
          </cell>
          <cell r="AN1303">
            <v>104.93939393939394</v>
          </cell>
          <cell r="AO1303">
            <v>6</v>
          </cell>
          <cell r="AP1303">
            <v>44798</v>
          </cell>
        </row>
        <row r="1304">
          <cell r="F1304" t="str">
            <v>52130645</v>
          </cell>
          <cell r="G1304" t="str">
            <v>Արմավիր</v>
          </cell>
          <cell r="H1304" t="str">
            <v>ՀՀ Արմավիրի մարզ գ. Փարաքար Մայրաքաղաքային 109</v>
          </cell>
          <cell r="I1304" t="str">
            <v>ՀՀ Արմավիրի մարզ գ. Փարաքար Մայրաքաղաքային 109</v>
          </cell>
          <cell r="J1304" t="str">
            <v>96-000-606</v>
          </cell>
          <cell r="L1304" t="str">
            <v>անհատ ձեռներեց</v>
          </cell>
          <cell r="M1304" t="str">
            <v>Ալվարդ Արթենյան</v>
          </cell>
          <cell r="N1304">
            <v>10</v>
          </cell>
          <cell r="O1304">
            <v>56</v>
          </cell>
          <cell r="P1304">
            <v>145</v>
          </cell>
          <cell r="Q1304">
            <v>38.620689655172413</v>
          </cell>
          <cell r="R1304">
            <v>23</v>
          </cell>
          <cell r="S1304">
            <v>111.62068965517241</v>
          </cell>
          <cell r="T1304">
            <v>1</v>
          </cell>
          <cell r="U1304">
            <v>44789</v>
          </cell>
          <cell r="V1304">
            <v>44789</v>
          </cell>
          <cell r="W1304">
            <v>1</v>
          </cell>
          <cell r="X1304" t="str">
            <v>Ստուգում պլանային</v>
          </cell>
          <cell r="Y1304" t="str">
            <v>Հավելված 10, կետեր` 33, 39, 40, 41, 42, 43</v>
          </cell>
          <cell r="Z1304">
            <v>6</v>
          </cell>
          <cell r="AA1304" t="str">
            <v xml:space="preserve"> </v>
          </cell>
          <cell r="AB1304" t="str">
            <v>000421</v>
          </cell>
          <cell r="AC1304">
            <v>2</v>
          </cell>
          <cell r="AG1304">
            <v>0</v>
          </cell>
          <cell r="AH1304"/>
          <cell r="AI1304">
            <v>1</v>
          </cell>
          <cell r="AL1304">
            <v>111.62068965517241</v>
          </cell>
          <cell r="AM1304">
            <v>6</v>
          </cell>
          <cell r="AN1304">
            <v>111.62068965517241</v>
          </cell>
          <cell r="AO1304">
            <v>6</v>
          </cell>
          <cell r="AP1304">
            <v>44789</v>
          </cell>
        </row>
        <row r="1305">
          <cell r="F1305" t="str">
            <v>03555738</v>
          </cell>
          <cell r="G1305" t="str">
            <v xml:space="preserve">Արմավիր </v>
          </cell>
          <cell r="H1305" t="str">
            <v>ՀՀ Արմավիրի մարզ ք. Էջմիածին Աշտարակի խճ.</v>
          </cell>
          <cell r="I1305" t="str">
            <v>ՀՀ Արմավիրի մարզ ք. Էջմիածին Աշտարակի խճ.</v>
          </cell>
          <cell r="J1305">
            <v>94830484</v>
          </cell>
          <cell r="L1305" t="str">
            <v>տնօրեն</v>
          </cell>
          <cell r="M1305" t="str">
            <v>Սամվել Կիրակոսյան</v>
          </cell>
          <cell r="N1305">
            <v>12</v>
          </cell>
          <cell r="O1305">
            <v>114</v>
          </cell>
          <cell r="P1305">
            <v>244</v>
          </cell>
          <cell r="Q1305">
            <v>46.721311475409841</v>
          </cell>
          <cell r="R1305">
            <v>37</v>
          </cell>
          <cell r="S1305">
            <v>133.72131147540983</v>
          </cell>
          <cell r="T1305">
            <v>1</v>
          </cell>
          <cell r="U1305">
            <v>44777</v>
          </cell>
          <cell r="V1305">
            <v>44778</v>
          </cell>
          <cell r="W1305">
            <v>2</v>
          </cell>
          <cell r="X1305" t="str">
            <v>Ստուգում պլանային</v>
          </cell>
          <cell r="Y1305" t="str">
            <v>Հավելված 12, կետեր` 1, 29, 30, 31, 33, 34, 35, 36, 37, 38, 39, 40</v>
          </cell>
          <cell r="Z1305">
            <v>12</v>
          </cell>
          <cell r="AA1305" t="str">
            <v xml:space="preserve"> </v>
          </cell>
          <cell r="AB1305" t="str">
            <v>000351</v>
          </cell>
          <cell r="AC1305">
            <v>3</v>
          </cell>
          <cell r="AG1305">
            <v>0</v>
          </cell>
          <cell r="AH1305"/>
          <cell r="AI1305">
            <v>1</v>
          </cell>
          <cell r="AL1305">
            <v>133.72131147540983</v>
          </cell>
          <cell r="AM1305">
            <v>12</v>
          </cell>
          <cell r="AN1305">
            <v>133.72131147540983</v>
          </cell>
          <cell r="AO1305">
            <v>12</v>
          </cell>
          <cell r="AP1305">
            <v>44778</v>
          </cell>
        </row>
        <row r="1306">
          <cell r="F1306" t="str">
            <v>02641069</v>
          </cell>
          <cell r="G1306" t="str">
            <v>Կոտայք</v>
          </cell>
          <cell r="H1306" t="str">
            <v>գ․ Արամուս Անկախության 1 փող․ թիվ 10</v>
          </cell>
          <cell r="I1306" t="str">
            <v>գ․ Արամուս Անկախության 1 փող․ թիվ 11</v>
          </cell>
          <cell r="J1306" t="str">
            <v>098-331-714</v>
          </cell>
          <cell r="K1306" t="str">
            <v>david@arga.am</v>
          </cell>
          <cell r="L1306" t="str">
            <v>տնօրեն</v>
          </cell>
          <cell r="M1306" t="str">
            <v>Կարեն Ժակի Սլիխանյան</v>
          </cell>
          <cell r="N1306">
            <v>12</v>
          </cell>
          <cell r="O1306">
            <v>57</v>
          </cell>
          <cell r="P1306">
            <v>208</v>
          </cell>
          <cell r="Q1306">
            <v>27.403846153846157</v>
          </cell>
          <cell r="R1306">
            <v>23</v>
          </cell>
          <cell r="S1306">
            <v>100.40384615384616</v>
          </cell>
          <cell r="T1306">
            <v>1</v>
          </cell>
          <cell r="U1306">
            <v>44788</v>
          </cell>
          <cell r="V1306">
            <v>44789</v>
          </cell>
          <cell r="W1306">
            <v>2</v>
          </cell>
          <cell r="X1306" t="str">
            <v>Ստուգում պլանային</v>
          </cell>
          <cell r="Y1306" t="str">
            <v>Հավելված 12, կետեր՝ 29, 30, 31, 34, 35, 36</v>
          </cell>
          <cell r="Z1306">
            <v>6</v>
          </cell>
          <cell r="AA1306" t="str">
            <v xml:space="preserve"> </v>
          </cell>
          <cell r="AB1306" t="str">
            <v>000369</v>
          </cell>
          <cell r="AC1306">
            <v>2</v>
          </cell>
          <cell r="AG1306">
            <v>0</v>
          </cell>
          <cell r="AH1306"/>
          <cell r="AI1306">
            <v>1</v>
          </cell>
          <cell r="AL1306">
            <v>100.40384615384616</v>
          </cell>
          <cell r="AM1306">
            <v>6</v>
          </cell>
          <cell r="AN1306">
            <v>100.40384615384616</v>
          </cell>
          <cell r="AO1306">
            <v>6</v>
          </cell>
          <cell r="AP1306">
            <v>44789</v>
          </cell>
        </row>
        <row r="1307">
          <cell r="F1307" t="str">
            <v>03808571</v>
          </cell>
          <cell r="G1307" t="str">
            <v>Արարատ</v>
          </cell>
          <cell r="H1307" t="str">
            <v>ԱՐԱՐԱՏ, ՄԱՍԻՍ, ՀՐԱՆՏ ՎԱՐԴԱՆՅԱՆ Փ., 22,</v>
          </cell>
          <cell r="I1307" t="str">
            <v>ԱՐԱՐԱՏ, ՄԱՍԻՍ, ՀՐԱՆՏ ՎԱՐԴԱՆՅԱՆ Փ., 22,</v>
          </cell>
          <cell r="J1307" t="str">
            <v>՛093828222</v>
          </cell>
          <cell r="L1307" t="str">
            <v>տնօրեն</v>
          </cell>
          <cell r="M1307" t="str">
            <v>Շահի Քասիս Զուհրաբի</v>
          </cell>
          <cell r="N1307" t="str">
            <v>8, 12</v>
          </cell>
          <cell r="O1307">
            <v>20</v>
          </cell>
          <cell r="P1307">
            <v>199</v>
          </cell>
          <cell r="Q1307">
            <v>10.050251256281408</v>
          </cell>
          <cell r="R1307">
            <v>21</v>
          </cell>
          <cell r="S1307">
            <v>81.050251256281399</v>
          </cell>
          <cell r="T1307">
            <v>1</v>
          </cell>
          <cell r="U1307">
            <v>44818</v>
          </cell>
          <cell r="V1307">
            <v>44819</v>
          </cell>
          <cell r="W1307">
            <v>2</v>
          </cell>
          <cell r="X1307" t="str">
            <v>Ստուգում ոչ պլանային /Վարչապետ</v>
          </cell>
          <cell r="Y1307" t="str">
            <v>Հավելված 12, կետեր՝ 30, 31 / Հավելված 8, կետեր՝ 14, 35, 36</v>
          </cell>
          <cell r="Z1307">
            <v>5</v>
          </cell>
          <cell r="AA1307" t="str">
            <v xml:space="preserve"> </v>
          </cell>
          <cell r="AB1307" t="str">
            <v>Հ/189-2022-Ա (16)</v>
          </cell>
          <cell r="AC1307">
            <v>2</v>
          </cell>
          <cell r="AG1307">
            <v>0</v>
          </cell>
          <cell r="AH1307"/>
          <cell r="AI1307">
            <v>1</v>
          </cell>
          <cell r="AL1307">
            <v>81.050251256281399</v>
          </cell>
          <cell r="AM1307">
            <v>5</v>
          </cell>
          <cell r="AN1307">
            <v>81.050251256281399</v>
          </cell>
          <cell r="AO1307">
            <v>5</v>
          </cell>
          <cell r="AP1307">
            <v>44819</v>
          </cell>
        </row>
        <row r="1308">
          <cell r="F1308" t="str">
            <v>00470024</v>
          </cell>
          <cell r="G1308" t="str">
            <v>Կոտայք</v>
          </cell>
          <cell r="H1308" t="str">
            <v xml:space="preserve">գ.Ձորաղբյուր ամառանոցային փողոց թիվ 34 </v>
          </cell>
          <cell r="I1308" t="str">
            <v xml:space="preserve">գ.Ձորաղբյուր ամառանոցային փողոց թիվ 34 </v>
          </cell>
          <cell r="J1308" t="str">
            <v>099 11 45 57</v>
          </cell>
          <cell r="K1308" t="str">
            <v>info@ekra.am</v>
          </cell>
          <cell r="L1308" t="str">
            <v>տնօրեն</v>
          </cell>
          <cell r="M1308" t="str">
            <v>Կարեն Պավլուշի Աբրահամյան</v>
          </cell>
          <cell r="N1308">
            <v>12</v>
          </cell>
          <cell r="O1308">
            <v>0</v>
          </cell>
          <cell r="P1308">
            <v>217</v>
          </cell>
          <cell r="Q1308">
            <v>0</v>
          </cell>
          <cell r="R1308">
            <v>26.5</v>
          </cell>
          <cell r="S1308">
            <v>76.5</v>
          </cell>
          <cell r="T1308">
            <v>1</v>
          </cell>
          <cell r="U1308">
            <v>44791</v>
          </cell>
          <cell r="V1308">
            <v>44792</v>
          </cell>
          <cell r="W1308">
            <v>2</v>
          </cell>
          <cell r="X1308" t="str">
            <v>Ստուգում պլանային</v>
          </cell>
          <cell r="Y1308" t="str">
            <v>Հավելված 12</v>
          </cell>
          <cell r="Z1308">
            <v>0</v>
          </cell>
          <cell r="AA1308">
            <v>1</v>
          </cell>
          <cell r="AB1308" t="str">
            <v>Հ/968</v>
          </cell>
          <cell r="AC1308">
            <v>2</v>
          </cell>
          <cell r="AG1308">
            <v>0</v>
          </cell>
          <cell r="AH1308"/>
          <cell r="AI1308">
            <v>1</v>
          </cell>
          <cell r="AL1308">
            <v>76.5</v>
          </cell>
          <cell r="AM1308">
            <v>0</v>
          </cell>
          <cell r="AN1308">
            <v>76.5</v>
          </cell>
          <cell r="AO1308">
            <v>0</v>
          </cell>
          <cell r="AP1308">
            <v>44792</v>
          </cell>
        </row>
        <row r="1309">
          <cell r="F1309" t="str">
            <v>01846699</v>
          </cell>
          <cell r="G1309" t="str">
            <v>Կոտայք</v>
          </cell>
          <cell r="H1309" t="str">
            <v>ՀՀ․ ք․ Երևան Ամիրյան փ․/7-րդ հարկ/6,7,8,9, Կենտրոն 0002</v>
          </cell>
          <cell r="I1309" t="str">
            <v>Մեղրաձոր համյանք գ․ Արտավազ 3-րդ թաղ․ թիվ  69</v>
          </cell>
          <cell r="J1309" t="str">
            <v>093-12-91-22</v>
          </cell>
          <cell r="K1309" t="str">
            <v>info@armeniarare.com</v>
          </cell>
          <cell r="L1309" t="str">
            <v>տնօրեն</v>
          </cell>
          <cell r="M1309" t="str">
            <v>Ամին Ջաֆար Ջազաերի</v>
          </cell>
          <cell r="N1309">
            <v>12</v>
          </cell>
          <cell r="O1309">
            <v>0</v>
          </cell>
          <cell r="P1309">
            <v>246</v>
          </cell>
          <cell r="Q1309">
            <v>0</v>
          </cell>
          <cell r="R1309">
            <v>27</v>
          </cell>
          <cell r="S1309">
            <v>77</v>
          </cell>
          <cell r="T1309">
            <v>1</v>
          </cell>
          <cell r="U1309">
            <v>44781</v>
          </cell>
          <cell r="V1309">
            <v>44782</v>
          </cell>
          <cell r="W1309">
            <v>2</v>
          </cell>
          <cell r="X1309" t="str">
            <v>Ստուգում պլանային</v>
          </cell>
          <cell r="Y1309" t="str">
            <v>Հավելված 12</v>
          </cell>
          <cell r="Z1309">
            <v>0</v>
          </cell>
          <cell r="AA1309">
            <v>1</v>
          </cell>
          <cell r="AB1309" t="str">
            <v>Հ/898</v>
          </cell>
          <cell r="AC1309">
            <v>2</v>
          </cell>
          <cell r="AG1309">
            <v>0</v>
          </cell>
          <cell r="AH1309"/>
          <cell r="AI1309">
            <v>1</v>
          </cell>
          <cell r="AL1309">
            <v>77</v>
          </cell>
          <cell r="AM1309">
            <v>0</v>
          </cell>
          <cell r="AN1309">
            <v>77</v>
          </cell>
          <cell r="AO1309">
            <v>0</v>
          </cell>
          <cell r="AP1309">
            <v>44782</v>
          </cell>
        </row>
        <row r="1310">
          <cell r="F1310" t="str">
            <v>02521162</v>
          </cell>
          <cell r="G1310" t="str">
            <v>Կոտայք</v>
          </cell>
          <cell r="H1310" t="str">
            <v xml:space="preserve">գ․ Բջնի, 1-ին փողոց թիվ 22/1 </v>
          </cell>
          <cell r="I1310" t="str">
            <v>գ․ Բջնի, 1-ին փողոց թիվ 22/2</v>
          </cell>
          <cell r="J1310" t="str">
            <v>093313393</v>
          </cell>
          <cell r="K1310" t="str">
            <v>info@apri.am</v>
          </cell>
          <cell r="L1310" t="str">
            <v>տնօրեն</v>
          </cell>
          <cell r="M1310" t="str">
            <v>Ալբերտ Մանուկի Աֆրիկյան</v>
          </cell>
          <cell r="N1310">
            <v>12</v>
          </cell>
          <cell r="O1310">
            <v>75</v>
          </cell>
          <cell r="P1310">
            <v>189</v>
          </cell>
          <cell r="Q1310">
            <v>39.682539682539684</v>
          </cell>
          <cell r="R1310">
            <v>24</v>
          </cell>
          <cell r="S1310">
            <v>113.68253968253968</v>
          </cell>
          <cell r="T1310">
            <v>1</v>
          </cell>
          <cell r="U1310">
            <v>44777</v>
          </cell>
          <cell r="V1310">
            <v>44778</v>
          </cell>
          <cell r="W1310">
            <v>2</v>
          </cell>
          <cell r="X1310" t="str">
            <v>Ստուգում պլանային</v>
          </cell>
          <cell r="Y1310" t="str">
            <v>Հավելված 12, կետեր`  13, 30, 31, 34, 35, 36, 37, 38</v>
          </cell>
          <cell r="Z1310">
            <v>8</v>
          </cell>
          <cell r="AA1310" t="str">
            <v xml:space="preserve"> </v>
          </cell>
          <cell r="AB1310" t="str">
            <v>Հ/889</v>
          </cell>
          <cell r="AC1310">
            <v>2</v>
          </cell>
          <cell r="AG1310">
            <v>0</v>
          </cell>
          <cell r="AH1310"/>
          <cell r="AI1310">
            <v>1</v>
          </cell>
          <cell r="AL1310">
            <v>113.68253968253968</v>
          </cell>
          <cell r="AM1310">
            <v>8</v>
          </cell>
          <cell r="AN1310">
            <v>113.68253968253968</v>
          </cell>
          <cell r="AO1310">
            <v>8</v>
          </cell>
          <cell r="AP1310">
            <v>44778</v>
          </cell>
        </row>
        <row r="1311">
          <cell r="F1311" t="str">
            <v>03545562</v>
          </cell>
          <cell r="G1311" t="str">
            <v>Կոտայք</v>
          </cell>
          <cell r="H1311" t="str">
            <v xml:space="preserve">գ․ Պռոշյան Գ․ Չաուշի 1/50  </v>
          </cell>
          <cell r="I1311" t="str">
            <v xml:space="preserve">գ․ Պռոշյան Գ․ Չաուշի 1/50 </v>
          </cell>
          <cell r="J1311" t="str">
            <v>096</v>
          </cell>
          <cell r="L1311" t="str">
            <v>տնօրեն</v>
          </cell>
          <cell r="M1311" t="str">
            <v>Գրիգոր Իվանի Դանիելյան</v>
          </cell>
          <cell r="N1311">
            <v>12</v>
          </cell>
          <cell r="O1311">
            <v>47</v>
          </cell>
          <cell r="P1311">
            <v>216</v>
          </cell>
          <cell r="Q1311">
            <v>21.75925925925926</v>
          </cell>
          <cell r="R1311">
            <v>27</v>
          </cell>
          <cell r="S1311">
            <v>98.759259259259267</v>
          </cell>
          <cell r="T1311">
            <v>1</v>
          </cell>
          <cell r="U1311">
            <v>44802</v>
          </cell>
          <cell r="V1311">
            <v>44803</v>
          </cell>
          <cell r="W1311">
            <v>2</v>
          </cell>
          <cell r="X1311" t="str">
            <v>Ստուգում պլանային</v>
          </cell>
          <cell r="Y1311" t="str">
            <v>Հավելված 12, կետեր` 30, 31, 34, 35, 36</v>
          </cell>
          <cell r="Z1311">
            <v>5</v>
          </cell>
          <cell r="AA1311" t="str">
            <v xml:space="preserve"> </v>
          </cell>
          <cell r="AB1311" t="str">
            <v>Հ/1039</v>
          </cell>
          <cell r="AC1311">
            <v>2</v>
          </cell>
          <cell r="AG1311">
            <v>0</v>
          </cell>
          <cell r="AH1311"/>
          <cell r="AI1311">
            <v>1</v>
          </cell>
          <cell r="AL1311">
            <v>98.759259259259267</v>
          </cell>
          <cell r="AM1311">
            <v>5</v>
          </cell>
          <cell r="AN1311">
            <v>98.759259259259267</v>
          </cell>
          <cell r="AO1311">
            <v>5</v>
          </cell>
          <cell r="AP1311">
            <v>44803</v>
          </cell>
        </row>
        <row r="1312">
          <cell r="F1312" t="str">
            <v>07612327</v>
          </cell>
          <cell r="G1312" t="str">
            <v>Տավուշ</v>
          </cell>
          <cell r="H1312" t="str">
            <v>ՀՀ ք․ Երևան, Արտաշիսյան փող․, 48/10</v>
          </cell>
          <cell r="I1312" t="str">
            <v>ՀՀ Տավուշի մարզ, ք․ Դիլիջան, Օրջոնիկիձեի փող․, 66</v>
          </cell>
          <cell r="L1312" t="str">
            <v>Տնօրեն</v>
          </cell>
          <cell r="M1312" t="str">
            <v>Վաչագան Գևորգյան</v>
          </cell>
          <cell r="N1312">
            <v>12</v>
          </cell>
          <cell r="O1312">
            <v>76</v>
          </cell>
          <cell r="P1312">
            <v>291</v>
          </cell>
          <cell r="Q1312">
            <v>26.116838487972512</v>
          </cell>
          <cell r="R1312">
            <v>21</v>
          </cell>
          <cell r="S1312">
            <v>97.116838487972515</v>
          </cell>
          <cell r="T1312">
            <v>1</v>
          </cell>
          <cell r="U1312">
            <v>44775</v>
          </cell>
          <cell r="V1312">
            <v>44776</v>
          </cell>
          <cell r="W1312">
            <v>2</v>
          </cell>
          <cell r="X1312" t="str">
            <v>Ստուգում պլանային</v>
          </cell>
          <cell r="Y1312" t="str">
            <v>Հավելված 12, կետեր՝ 1, 29, 30, 34, 35, 36, 37, 38</v>
          </cell>
          <cell r="Z1312">
            <v>8</v>
          </cell>
          <cell r="AA1312" t="str">
            <v xml:space="preserve"> </v>
          </cell>
          <cell r="AB1312" t="str">
            <v>Հ/888</v>
          </cell>
          <cell r="AC1312">
            <v>3</v>
          </cell>
          <cell r="AG1312">
            <v>0</v>
          </cell>
          <cell r="AH1312"/>
          <cell r="AI1312">
            <v>1</v>
          </cell>
          <cell r="AL1312">
            <v>97.116838487972515</v>
          </cell>
          <cell r="AM1312">
            <v>8</v>
          </cell>
          <cell r="AN1312">
            <v>97.116838487972515</v>
          </cell>
          <cell r="AO1312">
            <v>8</v>
          </cell>
          <cell r="AP1312">
            <v>44776</v>
          </cell>
        </row>
        <row r="1313">
          <cell r="F1313" t="str">
            <v>04428836</v>
          </cell>
          <cell r="G1313" t="str">
            <v>Արարատ</v>
          </cell>
          <cell r="H1313" t="str">
            <v xml:space="preserve"> ԱՐԳԱՎԱՆԴ, ՍՈՒՐԲ ՍԱՐԳԻՍ ԶՈՐԱՎԱՐԻ Փ., 1/1</v>
          </cell>
          <cell r="I1313" t="str">
            <v xml:space="preserve"> ԱՐԳԱՎԱՆԴ, ՍՈՒՐԲ ՍԱՐԳԻՍ ԶՈՐԱՎԱՐԻ Փ., 1</v>
          </cell>
          <cell r="J1313" t="str">
            <v>՛077770000</v>
          </cell>
          <cell r="L1313" t="str">
            <v>տնօրեն</v>
          </cell>
          <cell r="M1313" t="str">
            <v>Գարիկ Նարիբեկյան Սամվելի</v>
          </cell>
          <cell r="N1313">
            <v>12</v>
          </cell>
          <cell r="O1313">
            <v>39</v>
          </cell>
          <cell r="P1313">
            <v>171</v>
          </cell>
          <cell r="Q1313">
            <v>22.807017543859647</v>
          </cell>
          <cell r="R1313">
            <v>21</v>
          </cell>
          <cell r="S1313">
            <v>93.807017543859644</v>
          </cell>
          <cell r="T1313">
            <v>1</v>
          </cell>
          <cell r="U1313">
            <v>44784</v>
          </cell>
          <cell r="V1313">
            <v>44785</v>
          </cell>
          <cell r="W1313">
            <v>2</v>
          </cell>
          <cell r="X1313" t="str">
            <v>Ստուգում պլանային</v>
          </cell>
          <cell r="Y1313" t="str">
            <v>Հավելված 12, կետեր՝ 30, 31, 37, 38</v>
          </cell>
          <cell r="Z1313">
            <v>4</v>
          </cell>
          <cell r="AA1313" t="str">
            <v xml:space="preserve"> </v>
          </cell>
          <cell r="AB1313" t="str">
            <v>ՏԾ/Հ/913-2022-Ա (16)</v>
          </cell>
          <cell r="AC1313">
            <v>2</v>
          </cell>
          <cell r="AG1313">
            <v>0</v>
          </cell>
          <cell r="AH1313"/>
          <cell r="AI1313">
            <v>1</v>
          </cell>
          <cell r="AL1313">
            <v>93.807017543859644</v>
          </cell>
          <cell r="AM1313">
            <v>4</v>
          </cell>
          <cell r="AN1313">
            <v>93.807017543859644</v>
          </cell>
          <cell r="AO1313">
            <v>4</v>
          </cell>
          <cell r="AP1313">
            <v>44785</v>
          </cell>
        </row>
        <row r="1314">
          <cell r="F1314" t="str">
            <v>04233671</v>
          </cell>
          <cell r="G1314" t="str">
            <v>Արարատ</v>
          </cell>
          <cell r="H1314" t="str">
            <v xml:space="preserve"> ԱՐԱՐԱՏ, ԴԵՄԻՐՃՅԱՆ Փ., Տ 15</v>
          </cell>
          <cell r="I1314" t="str">
            <v>Արարատի մարզ, գ․Արարատ, Դեմիրճյան փողոց թիվ 16</v>
          </cell>
          <cell r="J1314" t="str">
            <v>՛09441650, 093292424</v>
          </cell>
          <cell r="L1314" t="str">
            <v>տնօրեն</v>
          </cell>
          <cell r="M1314" t="str">
            <v>Աննա Վարդանյան Վաչիկի</v>
          </cell>
          <cell r="N1314">
            <v>10</v>
          </cell>
          <cell r="O1314">
            <v>64</v>
          </cell>
          <cell r="P1314">
            <v>146</v>
          </cell>
          <cell r="Q1314">
            <v>43.835616438356162</v>
          </cell>
          <cell r="R1314">
            <v>21</v>
          </cell>
          <cell r="S1314">
            <v>114.83561643835617</v>
          </cell>
          <cell r="T1314">
            <v>1</v>
          </cell>
          <cell r="U1314">
            <v>44826</v>
          </cell>
          <cell r="V1314">
            <v>44827</v>
          </cell>
          <cell r="W1314">
            <v>2</v>
          </cell>
          <cell r="X1314" t="str">
            <v>Ստուգում պլանային</v>
          </cell>
          <cell r="Y1314" t="str">
            <v>Հավելված 10, կետեր՝ 5, 20, 32, 33, 39, 40, 41</v>
          </cell>
          <cell r="Z1314">
            <v>7</v>
          </cell>
          <cell r="AA1314" t="str">
            <v xml:space="preserve"> </v>
          </cell>
          <cell r="AB1314" t="str">
            <v xml:space="preserve">ՏԾ/Հ/1191-2022-Ա </v>
          </cell>
          <cell r="AC1314">
            <v>2</v>
          </cell>
          <cell r="AG1314">
            <v>0</v>
          </cell>
          <cell r="AH1314"/>
          <cell r="AI1314">
            <v>1</v>
          </cell>
          <cell r="AL1314">
            <v>114.83561643835617</v>
          </cell>
          <cell r="AM1314">
            <v>7</v>
          </cell>
          <cell r="AN1314">
            <v>114.83561643835617</v>
          </cell>
          <cell r="AO1314">
            <v>7</v>
          </cell>
          <cell r="AP1314">
            <v>44827</v>
          </cell>
        </row>
        <row r="1315">
          <cell r="F1315" t="str">
            <v>02607229</v>
          </cell>
          <cell r="G1315" t="str">
            <v>Կոտայք</v>
          </cell>
          <cell r="H1315" t="str">
            <v>ք.Երևան Ֆիզկուլտուրնիկների փողոց թիվ 8</v>
          </cell>
          <cell r="I1315" t="str">
            <v>գ.Նոր Գեղի Երևանյան փողոց թիվ 221/5</v>
          </cell>
          <cell r="J1315" t="str">
            <v>091409335</v>
          </cell>
          <cell r="K1315" t="str">
            <v>agrotechinvest.llc@gmail.com</v>
          </cell>
          <cell r="L1315" t="str">
            <v>տնօրեն</v>
          </cell>
          <cell r="M1315" t="str">
            <v>Արմեն Վոլոդյայի Գրիգորյան</v>
          </cell>
          <cell r="N1315">
            <v>18</v>
          </cell>
          <cell r="O1315">
            <v>37</v>
          </cell>
          <cell r="P1315">
            <v>188</v>
          </cell>
          <cell r="Q1315">
            <v>19.680851063829788</v>
          </cell>
          <cell r="R1315">
            <v>27</v>
          </cell>
          <cell r="S1315">
            <v>96.680851063829792</v>
          </cell>
          <cell r="T1315">
            <v>1</v>
          </cell>
          <cell r="U1315">
            <v>44795</v>
          </cell>
          <cell r="V1315">
            <v>44796</v>
          </cell>
          <cell r="W1315">
            <v>2</v>
          </cell>
          <cell r="X1315" t="str">
            <v>Ստուգում պլանային</v>
          </cell>
          <cell r="Y1315" t="str">
            <v xml:space="preserve">Հավելված 18, կետեր՝ 40, 42, 43, 44 </v>
          </cell>
          <cell r="Z1315">
            <v>4</v>
          </cell>
          <cell r="AA1315" t="str">
            <v xml:space="preserve"> </v>
          </cell>
          <cell r="AB1315" t="str">
            <v>000368</v>
          </cell>
          <cell r="AC1315">
            <v>2</v>
          </cell>
          <cell r="AG1315">
            <v>0</v>
          </cell>
          <cell r="AH1315"/>
          <cell r="AI1315">
            <v>1</v>
          </cell>
          <cell r="AL1315">
            <v>96.680851063829792</v>
          </cell>
          <cell r="AM1315">
            <v>4</v>
          </cell>
          <cell r="AN1315">
            <v>96.680851063829792</v>
          </cell>
          <cell r="AO1315">
            <v>4</v>
          </cell>
          <cell r="AP1315">
            <v>44796</v>
          </cell>
        </row>
        <row r="1316">
          <cell r="F1316" t="str">
            <v>07610657</v>
          </cell>
          <cell r="G1316" t="str">
            <v>Տավուշ</v>
          </cell>
          <cell r="H1316" t="str">
            <v>ՀՀ ք․ Երևան, Արշակունյաց 24</v>
          </cell>
          <cell r="I1316" t="str">
            <v>ՀՀ Տավուշի մարզ, ք․ Դիլիջան, Թբիլիսյան խճուղի</v>
          </cell>
          <cell r="J1316" t="str">
            <v>0268 24 933</v>
          </cell>
          <cell r="L1316" t="str">
            <v>Տնօրեն</v>
          </cell>
          <cell r="M1316" t="str">
            <v>Արմեն Ղազարյան</v>
          </cell>
          <cell r="N1316">
            <v>22</v>
          </cell>
          <cell r="O1316">
            <v>47</v>
          </cell>
          <cell r="P1316">
            <v>240</v>
          </cell>
          <cell r="Q1316">
            <v>19.583333333333332</v>
          </cell>
          <cell r="R1316">
            <v>24.5</v>
          </cell>
          <cell r="S1316">
            <v>79.083333333333329</v>
          </cell>
          <cell r="T1316">
            <v>1</v>
          </cell>
          <cell r="U1316">
            <v>44802</v>
          </cell>
          <cell r="V1316">
            <v>44803</v>
          </cell>
          <cell r="W1316">
            <v>2</v>
          </cell>
          <cell r="X1316" t="str">
            <v>Ստուգում պլանային</v>
          </cell>
          <cell r="Y1316" t="str">
            <v xml:space="preserve">Հավելված 22, կետեր՝ 1, 5, 12, 21, 29 </v>
          </cell>
          <cell r="Z1316">
            <v>5</v>
          </cell>
          <cell r="AA1316" t="str">
            <v xml:space="preserve"> </v>
          </cell>
          <cell r="AB1316">
            <v>233</v>
          </cell>
          <cell r="AC1316">
            <v>3</v>
          </cell>
          <cell r="AG1316">
            <v>0</v>
          </cell>
          <cell r="AH1316"/>
          <cell r="AI1316">
            <v>1</v>
          </cell>
          <cell r="AL1316">
            <v>79.083333333333329</v>
          </cell>
          <cell r="AM1316">
            <v>5</v>
          </cell>
          <cell r="AN1316">
            <v>79.083333333333329</v>
          </cell>
          <cell r="AO1316">
            <v>5</v>
          </cell>
          <cell r="AP1316">
            <v>44803</v>
          </cell>
        </row>
        <row r="1317">
          <cell r="F1317" t="str">
            <v>02544115</v>
          </cell>
          <cell r="G1317" t="str">
            <v>Տավուշ</v>
          </cell>
          <cell r="H1317" t="str">
            <v>ՀՀ Տավուշի մարզ, ք․ Երևան, Կոմիտաս 47/1</v>
          </cell>
          <cell r="I1317" t="str">
            <v>ՀՀ Տավուշի մարզ, ք․ Դիլիջան, Շահումյան 1</v>
          </cell>
          <cell r="L1317" t="str">
            <v>Տնօրեն</v>
          </cell>
          <cell r="M1317" t="str">
            <v>Աիդա Միրզոյան</v>
          </cell>
          <cell r="N1317">
            <v>10</v>
          </cell>
          <cell r="O1317">
            <v>27</v>
          </cell>
          <cell r="P1317">
            <v>189</v>
          </cell>
          <cell r="Q1317">
            <v>14.285714285714285</v>
          </cell>
          <cell r="R1317">
            <v>21</v>
          </cell>
          <cell r="S1317">
            <v>85.285714285714278</v>
          </cell>
          <cell r="T1317">
            <v>1</v>
          </cell>
          <cell r="U1317">
            <v>44805</v>
          </cell>
          <cell r="V1317">
            <v>44806</v>
          </cell>
          <cell r="W1317">
            <v>2</v>
          </cell>
          <cell r="X1317" t="str">
            <v>Ստուգում պլանային</v>
          </cell>
          <cell r="Y1317" t="str">
            <v>Հավելված 10, կետեր՝ 2, 20, 40</v>
          </cell>
          <cell r="Z1317">
            <v>3</v>
          </cell>
          <cell r="AA1317" t="str">
            <v xml:space="preserve"> </v>
          </cell>
          <cell r="AB1317">
            <v>234</v>
          </cell>
          <cell r="AC1317">
            <v>3</v>
          </cell>
          <cell r="AG1317">
            <v>0</v>
          </cell>
          <cell r="AH1317"/>
          <cell r="AI1317">
            <v>1</v>
          </cell>
          <cell r="AL1317">
            <v>85.285714285714278</v>
          </cell>
          <cell r="AM1317">
            <v>3</v>
          </cell>
          <cell r="AN1317">
            <v>85.285714285714278</v>
          </cell>
          <cell r="AO1317">
            <v>3</v>
          </cell>
          <cell r="AP1317">
            <v>44806</v>
          </cell>
        </row>
        <row r="1318">
          <cell r="F1318" t="str">
            <v>02637491</v>
          </cell>
          <cell r="G1318" t="str">
            <v>Արմավիր</v>
          </cell>
          <cell r="H1318" t="str">
            <v>ՀՀ Արմավիրի մարզ գ. Փարաքար Երևանյան փողոց 116/3</v>
          </cell>
          <cell r="I1318" t="str">
            <v>ՀՀ Արմավիրի մարզ գ. Փարաքար Երևանյան փողոց 116/3</v>
          </cell>
          <cell r="J1318" t="str">
            <v>099-40-36-36</v>
          </cell>
          <cell r="L1318" t="str">
            <v>տնօրեն</v>
          </cell>
          <cell r="M1318" t="str">
            <v>Էֆրին Բաղ</v>
          </cell>
          <cell r="N1318" t="str">
            <v>10, 12</v>
          </cell>
          <cell r="O1318">
            <v>29</v>
          </cell>
          <cell r="P1318">
            <v>217</v>
          </cell>
          <cell r="Q1318">
            <v>13.364055299539171</v>
          </cell>
          <cell r="R1318">
            <v>38</v>
          </cell>
          <cell r="S1318">
            <v>101.36405529953917</v>
          </cell>
          <cell r="T1318">
            <v>1</v>
          </cell>
          <cell r="U1318">
            <v>44817</v>
          </cell>
          <cell r="V1318">
            <v>44818</v>
          </cell>
          <cell r="W1318">
            <v>2</v>
          </cell>
          <cell r="X1318" t="str">
            <v>Ստուգում պլանային</v>
          </cell>
          <cell r="Y1318" t="str">
            <v>Հավելված 10, կետեր՝ 34, 35, 40 / Հավելված 12, կետեր` 30, 31, 35</v>
          </cell>
          <cell r="Z1318">
            <v>6</v>
          </cell>
          <cell r="AA1318" t="str">
            <v xml:space="preserve"> </v>
          </cell>
          <cell r="AB1318" t="str">
            <v>000430</v>
          </cell>
          <cell r="AC1318">
            <v>3</v>
          </cell>
          <cell r="AG1318">
            <v>0</v>
          </cell>
          <cell r="AH1318"/>
          <cell r="AI1318">
            <v>1</v>
          </cell>
          <cell r="AL1318">
            <v>101.36405529953917</v>
          </cell>
          <cell r="AM1318">
            <v>6</v>
          </cell>
          <cell r="AN1318">
            <v>101.36405529953917</v>
          </cell>
          <cell r="AO1318">
            <v>6</v>
          </cell>
          <cell r="AP1318">
            <v>44818</v>
          </cell>
        </row>
        <row r="1319">
          <cell r="F1319" t="str">
            <v>04425785</v>
          </cell>
          <cell r="G1319" t="str">
            <v>Արմավիր</v>
          </cell>
          <cell r="H1319" t="str">
            <v>ՀՀ Արմավիրի մարզ գ. Փարաքար Մայրաքաղաքային 98</v>
          </cell>
          <cell r="I1319" t="str">
            <v>ՀՀ Արմավիրի մարզ գ. Փարաքար Մայրաքաղաքային 98</v>
          </cell>
          <cell r="J1319">
            <v>94188550</v>
          </cell>
          <cell r="L1319" t="str">
            <v>տնօրեն</v>
          </cell>
          <cell r="M1319" t="str">
            <v>Արմեն Արևյան</v>
          </cell>
          <cell r="N1319">
            <v>10</v>
          </cell>
          <cell r="O1319">
            <v>38</v>
          </cell>
          <cell r="P1319">
            <v>173</v>
          </cell>
          <cell r="Q1319">
            <v>21.965317919075144</v>
          </cell>
          <cell r="R1319">
            <v>21</v>
          </cell>
          <cell r="S1319">
            <v>92.965317919075147</v>
          </cell>
          <cell r="T1319">
            <v>1</v>
          </cell>
          <cell r="U1319">
            <v>44817</v>
          </cell>
          <cell r="V1319">
            <v>44819</v>
          </cell>
          <cell r="W1319">
            <v>3</v>
          </cell>
          <cell r="X1319" t="str">
            <v>Ստուգում պլանային</v>
          </cell>
          <cell r="Y1319" t="str">
            <v>Հավելված 10, կետեր՝ 2, 8, 33, 40</v>
          </cell>
          <cell r="Z1319">
            <v>4</v>
          </cell>
          <cell r="AA1319" t="str">
            <v xml:space="preserve"> </v>
          </cell>
          <cell r="AB1319" t="str">
            <v>000427</v>
          </cell>
          <cell r="AC1319">
            <v>2</v>
          </cell>
          <cell r="AG1319">
            <v>0</v>
          </cell>
          <cell r="AH1319"/>
          <cell r="AI1319">
            <v>1</v>
          </cell>
          <cell r="AL1319">
            <v>92.965317919075147</v>
          </cell>
          <cell r="AM1319">
            <v>4</v>
          </cell>
          <cell r="AN1319">
            <v>92.965317919075147</v>
          </cell>
          <cell r="AO1319">
            <v>4</v>
          </cell>
          <cell r="AP1319">
            <v>44819</v>
          </cell>
        </row>
        <row r="1320">
          <cell r="F1320" t="str">
            <v>01250423</v>
          </cell>
          <cell r="G1320" t="str">
            <v>Կոտայք</v>
          </cell>
          <cell r="H1320" t="str">
            <v xml:space="preserve">գ․ Պռոշյան Գ․ Չաուշի 131 </v>
          </cell>
          <cell r="I1320" t="str">
            <v>գ․ Պռոշյան Գ․ Չաուշի 131</v>
          </cell>
          <cell r="J1320" t="str">
            <v>093659999</v>
          </cell>
          <cell r="K1320" t="str">
            <v>aragatsfood@mail.ru</v>
          </cell>
          <cell r="L1320" t="str">
            <v>տնօրեն</v>
          </cell>
          <cell r="M1320" t="str">
            <v xml:space="preserve">Սուրեն Թորոսյան </v>
          </cell>
          <cell r="N1320">
            <v>12</v>
          </cell>
          <cell r="O1320">
            <v>56</v>
          </cell>
          <cell r="P1320">
            <v>217</v>
          </cell>
          <cell r="Q1320">
            <v>25.806451612903224</v>
          </cell>
          <cell r="R1320">
            <v>29</v>
          </cell>
          <cell r="S1320">
            <v>104.80645161290323</v>
          </cell>
          <cell r="T1320">
            <v>1</v>
          </cell>
          <cell r="U1320">
            <v>44805</v>
          </cell>
          <cell r="V1320">
            <v>44806</v>
          </cell>
          <cell r="W1320">
            <v>2</v>
          </cell>
          <cell r="X1320" t="str">
            <v>Ստուգում պլանային</v>
          </cell>
          <cell r="Y1320" t="str">
            <v>Հավելված 12, կետեր` 30, 31, 34, 35, 36, 38</v>
          </cell>
          <cell r="Z1320">
            <v>6</v>
          </cell>
          <cell r="AA1320" t="str">
            <v xml:space="preserve"> </v>
          </cell>
          <cell r="AB1320" t="str">
            <v>Հ/1050</v>
          </cell>
          <cell r="AC1320">
            <v>2</v>
          </cell>
          <cell r="AG1320">
            <v>0</v>
          </cell>
          <cell r="AH1320"/>
          <cell r="AI1320">
            <v>1</v>
          </cell>
          <cell r="AL1320">
            <v>104.80645161290323</v>
          </cell>
          <cell r="AM1320">
            <v>6</v>
          </cell>
          <cell r="AN1320">
            <v>104.80645161290323</v>
          </cell>
          <cell r="AO1320">
            <v>6</v>
          </cell>
          <cell r="AP1320">
            <v>44806</v>
          </cell>
        </row>
        <row r="1321">
          <cell r="F1321" t="str">
            <v>01545428</v>
          </cell>
          <cell r="G1321" t="str">
            <v>Արմավիր</v>
          </cell>
          <cell r="H1321" t="str">
            <v>Արմավիրի մարզ գ Այգեշատ Բարեկամության 30</v>
          </cell>
          <cell r="I1321" t="str">
            <v>Արմավիրի մարզ գ Այգեշատ Բարեկամության 30</v>
          </cell>
          <cell r="J1321">
            <v>91425642</v>
          </cell>
          <cell r="L1321" t="str">
            <v>տնօրեն</v>
          </cell>
          <cell r="M1321" t="str">
            <v>Արմեն Ամիրյան</v>
          </cell>
          <cell r="N1321">
            <v>12</v>
          </cell>
          <cell r="O1321">
            <v>47</v>
          </cell>
          <cell r="P1321">
            <v>289</v>
          </cell>
          <cell r="Q1321">
            <v>16.262975778546711</v>
          </cell>
          <cell r="R1321">
            <v>37</v>
          </cell>
          <cell r="S1321">
            <v>103.26297577854672</v>
          </cell>
          <cell r="T1321">
            <v>1</v>
          </cell>
          <cell r="U1321">
            <v>44816</v>
          </cell>
          <cell r="V1321">
            <v>44817</v>
          </cell>
          <cell r="W1321">
            <v>2</v>
          </cell>
          <cell r="X1321" t="str">
            <v>Ստուգում պլանային</v>
          </cell>
          <cell r="Y1321" t="str">
            <v>Հավելված 12, կետեր՝ 1, 29, 30, 33, 35</v>
          </cell>
          <cell r="Z1321">
            <v>5</v>
          </cell>
          <cell r="AA1321" t="str">
            <v xml:space="preserve"> </v>
          </cell>
          <cell r="AB1321" t="str">
            <v>000426</v>
          </cell>
          <cell r="AC1321">
            <v>2</v>
          </cell>
          <cell r="AG1321">
            <v>0</v>
          </cell>
          <cell r="AH1321"/>
          <cell r="AI1321">
            <v>1</v>
          </cell>
          <cell r="AL1321">
            <v>103.26297577854672</v>
          </cell>
          <cell r="AM1321">
            <v>5</v>
          </cell>
          <cell r="AN1321">
            <v>103.26297577854672</v>
          </cell>
          <cell r="AO1321">
            <v>5</v>
          </cell>
          <cell r="AP1321">
            <v>44817</v>
          </cell>
        </row>
        <row r="1322">
          <cell r="F1322" t="str">
            <v>04435194</v>
          </cell>
          <cell r="G1322" t="str">
            <v>Արմավիր</v>
          </cell>
          <cell r="H1322" t="str">
            <v>Արմավիրի մարզ գ Արևաշատ Րաֆֆու փ. 10</v>
          </cell>
          <cell r="I1322" t="str">
            <v>Արմավիրի մարզ գ Արևաշատ Րաֆֆու փ. 10</v>
          </cell>
          <cell r="J1322" t="str">
            <v>077 20 22 01</v>
          </cell>
          <cell r="L1322" t="str">
            <v>տնօրեն</v>
          </cell>
          <cell r="M1322" t="str">
            <v>Հասմիկ Աբգարյան</v>
          </cell>
          <cell r="N1322">
            <v>13</v>
          </cell>
          <cell r="O1322">
            <v>76</v>
          </cell>
          <cell r="P1322">
            <v>197</v>
          </cell>
          <cell r="Q1322">
            <v>38.578680203045685</v>
          </cell>
          <cell r="R1322">
            <v>21</v>
          </cell>
          <cell r="S1322">
            <v>109.57868020304568</v>
          </cell>
          <cell r="T1322">
            <v>1</v>
          </cell>
          <cell r="U1322">
            <v>44812</v>
          </cell>
          <cell r="V1322">
            <v>44813</v>
          </cell>
          <cell r="W1322">
            <v>2</v>
          </cell>
          <cell r="X1322" t="str">
            <v>Ստուգում պլանային</v>
          </cell>
          <cell r="Y1322" t="str">
            <v>Հավելված 13, կետեր՝ 29, 31, 32, 33, 34, 35, 36, 37</v>
          </cell>
          <cell r="Z1322">
            <v>8</v>
          </cell>
          <cell r="AA1322" t="str">
            <v xml:space="preserve"> </v>
          </cell>
          <cell r="AB1322" t="str">
            <v>000425</v>
          </cell>
          <cell r="AC1322">
            <v>2</v>
          </cell>
          <cell r="AG1322">
            <v>0</v>
          </cell>
          <cell r="AH1322"/>
          <cell r="AI1322">
            <v>1</v>
          </cell>
          <cell r="AL1322">
            <v>109.57868020304568</v>
          </cell>
          <cell r="AM1322">
            <v>8</v>
          </cell>
          <cell r="AN1322">
            <v>109.57868020304568</v>
          </cell>
          <cell r="AO1322">
            <v>8</v>
          </cell>
          <cell r="AP1322">
            <v>44813</v>
          </cell>
        </row>
        <row r="1323">
          <cell r="F1323" t="str">
            <v>04237355</v>
          </cell>
          <cell r="G1323" t="str">
            <v>Արարատ</v>
          </cell>
          <cell r="H1323" t="str">
            <v>ՎԵՐԻՆ ԱՐՏԱՇԱՏ, ՆԱՐ-ԴՈՍԻ Փ., Տ 20</v>
          </cell>
          <cell r="I1323" t="str">
            <v>ՎԵՐԻՆ ԱՐՏԱՇԱՏ, ԿՈՄԻՏԱՍԻ 2/1</v>
          </cell>
          <cell r="J1323" t="str">
            <v>՛094000200</v>
          </cell>
          <cell r="L1323" t="str">
            <v>տնօրեն</v>
          </cell>
          <cell r="M1323" t="str">
            <v>Գրիգոր Մանուկյան Վանուշի</v>
          </cell>
          <cell r="N1323">
            <v>8</v>
          </cell>
          <cell r="O1323">
            <v>68</v>
          </cell>
          <cell r="P1323">
            <v>260</v>
          </cell>
          <cell r="Q1323">
            <v>26.153846153846157</v>
          </cell>
          <cell r="R1323">
            <v>37</v>
          </cell>
          <cell r="S1323">
            <v>78.15384615384616</v>
          </cell>
          <cell r="T1323">
            <v>1</v>
          </cell>
          <cell r="U1323">
            <v>44823</v>
          </cell>
          <cell r="V1323">
            <v>44824</v>
          </cell>
          <cell r="W1323">
            <v>2</v>
          </cell>
          <cell r="X1323" t="str">
            <v>Ստուգում ոչ պլանային /Վարչապետ</v>
          </cell>
          <cell r="Y1323" t="str">
            <v>Հավելված 8, կետեր՝ 12, 19, 33, 34, 38,  42, 43</v>
          </cell>
          <cell r="Z1323">
            <v>7</v>
          </cell>
          <cell r="AA1323" t="str">
            <v xml:space="preserve"> </v>
          </cell>
          <cell r="AB1323" t="str">
            <v>Հ/184-2022-Ա (16)</v>
          </cell>
          <cell r="AC1323">
            <v>2</v>
          </cell>
          <cell r="AG1323">
            <v>0</v>
          </cell>
          <cell r="AH1323"/>
          <cell r="AI1323">
            <v>1</v>
          </cell>
          <cell r="AL1323">
            <v>78.15384615384616</v>
          </cell>
          <cell r="AM1323">
            <v>7</v>
          </cell>
          <cell r="AN1323">
            <v>78.15384615384616</v>
          </cell>
          <cell r="AO1323">
            <v>7</v>
          </cell>
          <cell r="AP1323">
            <v>44824</v>
          </cell>
        </row>
        <row r="1324">
          <cell r="F1324" t="str">
            <v>02583611</v>
          </cell>
          <cell r="G1324" t="str">
            <v>Լոռի</v>
          </cell>
          <cell r="H1324" t="str">
            <v>ՀՀ Լոռու մարզ, ք․Վանաձոր, Թումանյան 8</v>
          </cell>
          <cell r="I1324" t="str">
            <v>ՀՀ Լոռու մարզ, ք․Վանաձոր, Թումանյան 8</v>
          </cell>
          <cell r="L1324" t="str">
            <v>տնօրեն</v>
          </cell>
          <cell r="M1324" t="str">
            <v>ԱՐՄԵՆ
ՄՈՒՐԱԴՅԱՆ</v>
          </cell>
          <cell r="N1324">
            <v>10</v>
          </cell>
          <cell r="O1324">
            <v>128</v>
          </cell>
          <cell r="P1324">
            <v>271</v>
          </cell>
          <cell r="Q1324">
            <v>47.232472324723247</v>
          </cell>
          <cell r="R1324">
            <v>26.5</v>
          </cell>
          <cell r="S1324">
            <v>123.73247232472325</v>
          </cell>
          <cell r="T1324">
            <v>1</v>
          </cell>
          <cell r="U1324">
            <v>44809</v>
          </cell>
          <cell r="V1324">
            <v>44833</v>
          </cell>
          <cell r="W1324">
            <v>18</v>
          </cell>
          <cell r="X1324" t="str">
            <v>Ստուգում պլանային</v>
          </cell>
          <cell r="Y1324" t="str">
            <v>Հավելված 10, կետեր՝ 9, 18, 19, 28, 29, 34, 35, 39, 40, 41, 42, 43, 44, 45</v>
          </cell>
          <cell r="Z1324">
            <v>14</v>
          </cell>
          <cell r="AA1324" t="str">
            <v xml:space="preserve"> </v>
          </cell>
          <cell r="AB1324" t="str">
            <v>ՏԾ/Հ/1058-2022-19</v>
          </cell>
          <cell r="AC1324">
            <v>2</v>
          </cell>
          <cell r="AG1324">
            <v>0</v>
          </cell>
          <cell r="AH1324"/>
          <cell r="AI1324">
            <v>1</v>
          </cell>
          <cell r="AL1324">
            <v>123.73247232472325</v>
          </cell>
          <cell r="AM1324">
            <v>14</v>
          </cell>
          <cell r="AN1324">
            <v>123.73247232472325</v>
          </cell>
          <cell r="AO1324">
            <v>14</v>
          </cell>
          <cell r="AP1324">
            <v>44833</v>
          </cell>
        </row>
        <row r="1325">
          <cell r="F1325" t="str">
            <v>85911119</v>
          </cell>
          <cell r="G1325" t="str">
            <v>Լոռի</v>
          </cell>
          <cell r="H1325" t="str">
            <v>ՀՀ Լոռու մարզ,
Վահագնաձոր</v>
          </cell>
          <cell r="I1325" t="str">
            <v>ՀՀ Լոռու մարզ,
Վահագնաձոր</v>
          </cell>
          <cell r="J1325">
            <v>93237821</v>
          </cell>
          <cell r="L1325" t="str">
            <v>անհատ 
ձեռնարկատեր</v>
          </cell>
          <cell r="M1325" t="str">
            <v>Ռոբերտ
Խառատյան
Արամայիսի</v>
          </cell>
          <cell r="N1325">
            <v>14</v>
          </cell>
          <cell r="O1325">
            <v>78</v>
          </cell>
          <cell r="P1325">
            <v>163</v>
          </cell>
          <cell r="Q1325">
            <v>47.852760736196323</v>
          </cell>
          <cell r="R1325">
            <v>20</v>
          </cell>
          <cell r="S1325">
            <v>117.85276073619633</v>
          </cell>
          <cell r="T1325">
            <v>1</v>
          </cell>
          <cell r="U1325">
            <v>44819</v>
          </cell>
          <cell r="V1325">
            <v>44820</v>
          </cell>
          <cell r="W1325">
            <v>2</v>
          </cell>
          <cell r="X1325" t="str">
            <v>Ստուգում պլանային</v>
          </cell>
          <cell r="Y1325" t="str">
            <v>Հավելված 14, կետեր՝ 1, 6, 7, 10, 11,  12, 13, 14</v>
          </cell>
          <cell r="Z1325">
            <v>8</v>
          </cell>
          <cell r="AA1325" t="str">
            <v xml:space="preserve"> </v>
          </cell>
          <cell r="AB1325" t="str">
            <v>ՏԾ/Հ/1124-2022-19</v>
          </cell>
          <cell r="AC1325">
            <v>2</v>
          </cell>
          <cell r="AG1325">
            <v>0</v>
          </cell>
          <cell r="AH1325"/>
          <cell r="AI1325">
            <v>1</v>
          </cell>
          <cell r="AL1325">
            <v>117.85276073619633</v>
          </cell>
          <cell r="AM1325">
            <v>8</v>
          </cell>
          <cell r="AN1325">
            <v>117.85276073619633</v>
          </cell>
          <cell r="AO1325">
            <v>8</v>
          </cell>
          <cell r="AP1325">
            <v>44820</v>
          </cell>
        </row>
        <row r="1326">
          <cell r="F1326" t="str">
            <v>06948169</v>
          </cell>
          <cell r="G1326" t="str">
            <v>Լոռի</v>
          </cell>
          <cell r="H1326" t="str">
            <v>ՀՀ Լոռու մարզ, ք․Ալավերդի, Երևանյան խճուղի 22/1</v>
          </cell>
          <cell r="I1326" t="str">
            <v>ՀՀ Լոռու մարզ, ք․Ալավերդի, Երևանյան խճուղի 22/1</v>
          </cell>
          <cell r="J1326">
            <v>93639910</v>
          </cell>
          <cell r="L1326" t="str">
            <v>Տնօրեն</v>
          </cell>
          <cell r="M1326" t="str">
            <v>Վարդան
Սիմոնյան</v>
          </cell>
          <cell r="N1326">
            <v>16</v>
          </cell>
          <cell r="O1326">
            <v>39</v>
          </cell>
          <cell r="P1326">
            <v>274</v>
          </cell>
          <cell r="Q1326">
            <v>14.233576642335766</v>
          </cell>
          <cell r="R1326">
            <v>21</v>
          </cell>
          <cell r="S1326">
            <v>85.233576642335763</v>
          </cell>
          <cell r="T1326">
            <v>1</v>
          </cell>
          <cell r="U1326">
            <v>44812</v>
          </cell>
          <cell r="V1326">
            <v>44813</v>
          </cell>
          <cell r="W1326">
            <v>2</v>
          </cell>
          <cell r="X1326" t="str">
            <v>Ստուգում պլանային</v>
          </cell>
          <cell r="Y1326" t="str">
            <v>Հավելված 16, 
կետեր՝ 4, 26, 30, 31</v>
          </cell>
          <cell r="Z1326">
            <v>4</v>
          </cell>
          <cell r="AA1326" t="str">
            <v xml:space="preserve"> </v>
          </cell>
          <cell r="AB1326" t="str">
            <v>ՏԾ/Հ/1066-2022-19</v>
          </cell>
          <cell r="AC1326">
            <v>2</v>
          </cell>
          <cell r="AG1326">
            <v>0</v>
          </cell>
          <cell r="AH1326"/>
          <cell r="AI1326">
            <v>1</v>
          </cell>
          <cell r="AL1326">
            <v>85.233576642335763</v>
          </cell>
          <cell r="AM1326">
            <v>4</v>
          </cell>
          <cell r="AN1326">
            <v>85.233576642335763</v>
          </cell>
          <cell r="AO1326">
            <v>4</v>
          </cell>
          <cell r="AP1326">
            <v>44813</v>
          </cell>
        </row>
        <row r="1327">
          <cell r="F1327" t="str">
            <v>06949001</v>
          </cell>
          <cell r="G1327" t="str">
            <v>Լոռի</v>
          </cell>
          <cell r="H1327" t="str">
            <v xml:space="preserve">ՀՀ Լոռու մարզ,
ք․Ալավերդի,
 Երևանյան խճուղի 22 </v>
          </cell>
          <cell r="I1327" t="str">
            <v xml:space="preserve">ՀՀ Լոռու մարզ,
ք․Ալավերդի,
 Երևանյան խճուղի 22 </v>
          </cell>
          <cell r="J1327">
            <v>93000554</v>
          </cell>
          <cell r="L1327" t="str">
            <v>տնօրեն</v>
          </cell>
          <cell r="M1327" t="str">
            <v>Արտակ
Սիմոնյան</v>
          </cell>
          <cell r="N1327">
            <v>14</v>
          </cell>
          <cell r="O1327">
            <v>49</v>
          </cell>
          <cell r="P1327">
            <v>163</v>
          </cell>
          <cell r="Q1327">
            <v>30.061349693251532</v>
          </cell>
          <cell r="R1327">
            <v>21</v>
          </cell>
          <cell r="S1327">
            <v>101.06134969325153</v>
          </cell>
          <cell r="T1327">
            <v>1</v>
          </cell>
          <cell r="U1327">
            <v>44826</v>
          </cell>
          <cell r="V1327">
            <v>44827</v>
          </cell>
          <cell r="W1327">
            <v>2</v>
          </cell>
          <cell r="X1327" t="str">
            <v>Ստուգում պլանային</v>
          </cell>
          <cell r="Y1327" t="str">
            <v>Հավելված 14, 
կետեր՝ 8, 9, 10, 11, 12</v>
          </cell>
          <cell r="Z1327">
            <v>5</v>
          </cell>
          <cell r="AA1327" t="str">
            <v xml:space="preserve"> </v>
          </cell>
          <cell r="AB1327" t="str">
            <v>ՏԾ/Հ/1121-2022-19</v>
          </cell>
          <cell r="AC1327">
            <v>2</v>
          </cell>
          <cell r="AG1327">
            <v>0</v>
          </cell>
          <cell r="AH1327"/>
          <cell r="AI1327">
            <v>1</v>
          </cell>
          <cell r="AL1327">
            <v>101.06134969325153</v>
          </cell>
          <cell r="AM1327">
            <v>5</v>
          </cell>
          <cell r="AN1327">
            <v>101.06134969325153</v>
          </cell>
          <cell r="AO1327">
            <v>5</v>
          </cell>
          <cell r="AP1327">
            <v>44827</v>
          </cell>
        </row>
        <row r="1328">
          <cell r="F1328" t="str">
            <v>08423141</v>
          </cell>
          <cell r="G1328" t="str">
            <v>Կոտայք</v>
          </cell>
          <cell r="H1328" t="str">
            <v>ՀՀ Գեղարքունիքի մարզ, ք․ Գավառ Ազատության փ․ շ․ 29, բն․ 37</v>
          </cell>
          <cell r="I1328" t="str">
            <v xml:space="preserve">գ․ Զովունի 1-ին փողոց թիվ 162 </v>
          </cell>
          <cell r="J1328" t="str">
            <v>094-42-40-22</v>
          </cell>
          <cell r="L1328" t="str">
            <v xml:space="preserve">Տնօրեն </v>
          </cell>
          <cell r="M1328" t="str">
            <v>Դավիթ Մարտիրոսյան</v>
          </cell>
          <cell r="N1328" t="str">
            <v>14, 16</v>
          </cell>
          <cell r="O1328">
            <v>70</v>
          </cell>
          <cell r="P1328">
            <v>193</v>
          </cell>
          <cell r="Q1328">
            <v>36.269430051813472</v>
          </cell>
          <cell r="R1328">
            <v>21</v>
          </cell>
          <cell r="S1328">
            <v>107.26943005181347</v>
          </cell>
          <cell r="T1328">
            <v>1</v>
          </cell>
          <cell r="U1328">
            <v>44816</v>
          </cell>
          <cell r="V1328">
            <v>44817</v>
          </cell>
          <cell r="W1328">
            <v>2</v>
          </cell>
          <cell r="X1328" t="str">
            <v>Ստուգում պլանային</v>
          </cell>
          <cell r="Y1328" t="str">
            <v>Հավելված 14, կետեր ՝ 1, 6, 8, 14 / Հավելված 16, կետեր՝ 8, 10, 11, 30, 36, 37, 38</v>
          </cell>
          <cell r="Z1328">
            <v>11</v>
          </cell>
          <cell r="AA1328" t="str">
            <v xml:space="preserve"> </v>
          </cell>
          <cell r="AB1328" t="str">
            <v>Հ/312, Հ/1200</v>
          </cell>
          <cell r="AC1328">
            <v>2</v>
          </cell>
          <cell r="AG1328">
            <v>0</v>
          </cell>
          <cell r="AH1328"/>
          <cell r="AI1328">
            <v>1</v>
          </cell>
          <cell r="AL1328">
            <v>107.26943005181347</v>
          </cell>
          <cell r="AM1328">
            <v>11</v>
          </cell>
          <cell r="AN1328">
            <v>107.26943005181347</v>
          </cell>
          <cell r="AO1328">
            <v>11</v>
          </cell>
          <cell r="AP1328">
            <v>44817</v>
          </cell>
        </row>
        <row r="1329">
          <cell r="F1329" t="str">
            <v>67033414</v>
          </cell>
          <cell r="G1329" t="str">
            <v>Լոռի</v>
          </cell>
          <cell r="H1329" t="str">
            <v>ՀՀ Լոռու մարզ, Ամրակից, Կենտրոնական 20 ա</v>
          </cell>
          <cell r="I1329" t="str">
            <v>ՀՀ Լոռու մարզ, Ամրակից, Կենտրոնական 20 ա</v>
          </cell>
          <cell r="J1329">
            <v>98508408</v>
          </cell>
          <cell r="L1329" t="str">
            <v>անհատ
ձեռնարկատեր</v>
          </cell>
          <cell r="M1329" t="str">
            <v>ՄԱՐԻՅԱ
ՍԱՖԱՐՅԱՆ
ԱԼԲԵՐՏԻ</v>
          </cell>
          <cell r="N1329">
            <v>10</v>
          </cell>
          <cell r="O1329">
            <v>35</v>
          </cell>
          <cell r="P1329">
            <v>173</v>
          </cell>
          <cell r="Q1329">
            <v>20.23121387283237</v>
          </cell>
          <cell r="R1329">
            <v>21</v>
          </cell>
          <cell r="S1329">
            <v>91.23121387283237</v>
          </cell>
          <cell r="T1329">
            <v>1</v>
          </cell>
          <cell r="U1329">
            <v>44805</v>
          </cell>
          <cell r="V1329">
            <v>44806</v>
          </cell>
          <cell r="W1329">
            <v>2</v>
          </cell>
          <cell r="X1329" t="str">
            <v>Ստուգում պլանային</v>
          </cell>
          <cell r="Y1329" t="str">
            <v>Հավելված 10, կետեր՝ 5, 39, 40, 41</v>
          </cell>
          <cell r="Z1329">
            <v>4</v>
          </cell>
          <cell r="AA1329" t="str">
            <v xml:space="preserve"> </v>
          </cell>
          <cell r="AB1329" t="str">
            <v>ՏԾ/Հ/1048-2022-19</v>
          </cell>
          <cell r="AC1329">
            <v>2</v>
          </cell>
          <cell r="AG1329">
            <v>0</v>
          </cell>
          <cell r="AH1329"/>
          <cell r="AI1329">
            <v>1</v>
          </cell>
          <cell r="AL1329">
            <v>91.23121387283237</v>
          </cell>
          <cell r="AM1329">
            <v>4</v>
          </cell>
          <cell r="AN1329">
            <v>91.23121387283237</v>
          </cell>
          <cell r="AO1329">
            <v>4</v>
          </cell>
          <cell r="AP1329">
            <v>44806</v>
          </cell>
        </row>
        <row r="1330">
          <cell r="F1330" t="str">
            <v>47815681</v>
          </cell>
          <cell r="G1330" t="str">
            <v>Արարատ</v>
          </cell>
          <cell r="H1330" t="str">
            <v>ԱՐԱՐԱՏ, ՆՈՐ ԽԱՐԲԵՐԴ, 1-ին փող., Տ 71,</v>
          </cell>
          <cell r="I1330" t="str">
            <v>Արարատի մարզ գ․Նոր Խարբերդ, 1-ին փողոց 40</v>
          </cell>
          <cell r="J1330" t="str">
            <v>՛099245454,  094202015</v>
          </cell>
          <cell r="L1330" t="str">
            <v>Անհատ ձեռնարկատեր</v>
          </cell>
          <cell r="M1330" t="str">
            <v>ՀԵՐՄԻՆԵ ԶՈՀՐԱԲՅԱՆ ՄԱԹԵՎՈՍԻ</v>
          </cell>
          <cell r="N1330">
            <v>10</v>
          </cell>
          <cell r="O1330">
            <v>26</v>
          </cell>
          <cell r="P1330">
            <v>145</v>
          </cell>
          <cell r="Q1330">
            <v>17.931034482758619</v>
          </cell>
          <cell r="R1330">
            <v>21</v>
          </cell>
          <cell r="S1330">
            <v>88.931034482758619</v>
          </cell>
          <cell r="T1330">
            <v>1</v>
          </cell>
          <cell r="U1330">
            <v>44824</v>
          </cell>
          <cell r="V1330">
            <v>44826</v>
          </cell>
          <cell r="W1330">
            <v>2</v>
          </cell>
          <cell r="X1330" t="str">
            <v>Ստուգում պլանային</v>
          </cell>
          <cell r="Y1330" t="str">
            <v>Հավելված 10, կետեր՝ 18, 19, 20</v>
          </cell>
          <cell r="Z1330">
            <v>3</v>
          </cell>
          <cell r="AA1330" t="str">
            <v xml:space="preserve"> </v>
          </cell>
          <cell r="AB1330" t="str">
            <v>ՏԾ/Հ/621-2022-Ա (16)</v>
          </cell>
          <cell r="AC1330">
            <v>2</v>
          </cell>
          <cell r="AG1330">
            <v>0</v>
          </cell>
          <cell r="AH1330"/>
          <cell r="AI1330">
            <v>1</v>
          </cell>
          <cell r="AL1330">
            <v>88.931034482758619</v>
          </cell>
          <cell r="AM1330">
            <v>3</v>
          </cell>
          <cell r="AN1330">
            <v>88.931034482758619</v>
          </cell>
          <cell r="AO1330">
            <v>3</v>
          </cell>
          <cell r="AP1330">
            <v>44826</v>
          </cell>
        </row>
        <row r="1331">
          <cell r="F1331" t="str">
            <v>60504959</v>
          </cell>
          <cell r="G1331" t="str">
            <v>Շիրակ</v>
          </cell>
          <cell r="H1331" t="str">
            <v>ք․Գյումրի Մ․Խորենացի փողոց 10/3</v>
          </cell>
          <cell r="I1331" t="str">
            <v>ք․Գյումրի Մ․Խորենացի փողոց 10/3</v>
          </cell>
          <cell r="J1331" t="str">
            <v>077-75-78-77</v>
          </cell>
          <cell r="L1331" t="str">
            <v>ԱՁ</v>
          </cell>
          <cell r="M1331" t="str">
            <v>Հովհաննես Սարգսի Առաքելյան</v>
          </cell>
          <cell r="N1331">
            <v>10</v>
          </cell>
          <cell r="O1331">
            <v>74</v>
          </cell>
          <cell r="P1331">
            <v>216</v>
          </cell>
          <cell r="Q1331">
            <v>34.25925925925926</v>
          </cell>
          <cell r="R1331">
            <v>29</v>
          </cell>
          <cell r="S1331">
            <v>113.25925925925927</v>
          </cell>
          <cell r="T1331">
            <v>1</v>
          </cell>
          <cell r="U1331">
            <v>44805</v>
          </cell>
          <cell r="V1331">
            <v>44809</v>
          </cell>
          <cell r="W1331">
            <v>3</v>
          </cell>
          <cell r="X1331" t="str">
            <v>Ստուգում պլանային</v>
          </cell>
          <cell r="Y1331" t="str">
            <v>Հավելված 10, կետեր՝ 7, 34, 35, 39, 40, 41, 42, 43</v>
          </cell>
          <cell r="Z1331">
            <v>8</v>
          </cell>
          <cell r="AA1331" t="str">
            <v xml:space="preserve"> </v>
          </cell>
          <cell r="AB1331" t="str">
            <v>000293/21</v>
          </cell>
          <cell r="AC1331">
            <v>3</v>
          </cell>
          <cell r="AG1331"/>
          <cell r="AH1331"/>
          <cell r="AI1331"/>
          <cell r="AL1331"/>
          <cell r="AM1331"/>
          <cell r="AN1331">
            <v>113.25925925925927</v>
          </cell>
          <cell r="AO1331">
            <v>8</v>
          </cell>
          <cell r="AP1331">
            <v>44809</v>
          </cell>
        </row>
        <row r="1332">
          <cell r="F1332" t="str">
            <v>05534091</v>
          </cell>
          <cell r="G1332" t="str">
            <v>Շիրակ</v>
          </cell>
          <cell r="H1332" t="str">
            <v>ք․Գյումրի Ղանդիլյան փողոց 25/1</v>
          </cell>
          <cell r="I1332" t="str">
            <v>ք․Գյումրի Ղանդիլյան փողոց 25/1</v>
          </cell>
          <cell r="J1332" t="str">
            <v>077-42-40-33</v>
          </cell>
          <cell r="L1332" t="str">
            <v>տնօրեն</v>
          </cell>
          <cell r="M1332" t="str">
            <v>Սուրեն Յուրիկի Մելիք-Սարգսյան</v>
          </cell>
          <cell r="N1332">
            <v>10</v>
          </cell>
          <cell r="O1332">
            <v>54</v>
          </cell>
          <cell r="P1332">
            <v>164</v>
          </cell>
          <cell r="Q1332">
            <v>32.926829268292686</v>
          </cell>
          <cell r="R1332">
            <v>23</v>
          </cell>
          <cell r="S1332">
            <v>105.92682926829269</v>
          </cell>
          <cell r="T1332">
            <v>1</v>
          </cell>
          <cell r="U1332">
            <v>44810</v>
          </cell>
          <cell r="V1332">
            <v>44812</v>
          </cell>
          <cell r="W1332">
            <v>3</v>
          </cell>
          <cell r="X1332" t="str">
            <v>Ստուգում պլանային</v>
          </cell>
          <cell r="Y1332" t="str">
            <v>Հավելված 10, կետեր՝ 2, 20, 23, 39, 40, 41</v>
          </cell>
          <cell r="Z1332">
            <v>6</v>
          </cell>
          <cell r="AA1332" t="str">
            <v xml:space="preserve"> </v>
          </cell>
          <cell r="AB1332" t="str">
            <v>000294/21</v>
          </cell>
          <cell r="AC1332">
            <v>3</v>
          </cell>
          <cell r="AG1332"/>
          <cell r="AH1332"/>
          <cell r="AI1332"/>
          <cell r="AL1332"/>
          <cell r="AM1332"/>
          <cell r="AN1332">
            <v>105.92682926829269</v>
          </cell>
          <cell r="AO1332">
            <v>6</v>
          </cell>
          <cell r="AP1332">
            <v>44812</v>
          </cell>
        </row>
        <row r="1333">
          <cell r="F1333" t="str">
            <v>02230504</v>
          </cell>
          <cell r="G1333" t="str">
            <v xml:space="preserve">Երևան </v>
          </cell>
          <cell r="H1333" t="str">
            <v>Արշակունյաց պող․, 57/2</v>
          </cell>
          <cell r="I1333" t="str">
            <v>Վարդանանց 15/8</v>
          </cell>
          <cell r="L1333" t="str">
            <v>տնօրեն</v>
          </cell>
          <cell r="M1333" t="str">
            <v>Հակոբ Միքայելի Մենեմշյան</v>
          </cell>
          <cell r="N1333" t="str">
            <v>8, 10</v>
          </cell>
          <cell r="O1333">
            <v>61</v>
          </cell>
          <cell r="P1333">
            <v>178</v>
          </cell>
          <cell r="Q1333">
            <v>34.269662921348313</v>
          </cell>
          <cell r="R1333">
            <v>17.5</v>
          </cell>
          <cell r="S1333">
            <v>101.76966292134831</v>
          </cell>
          <cell r="T1333">
            <v>1</v>
          </cell>
          <cell r="U1333">
            <v>44788</v>
          </cell>
          <cell r="V1333">
            <v>44799</v>
          </cell>
          <cell r="W1333">
            <v>10</v>
          </cell>
          <cell r="X1333" t="str">
            <v>Ստուգում պլանային</v>
          </cell>
          <cell r="Y1333" t="str">
            <v>Հավելված 10, կետեր՝ 18, 19, 27, 31, 38, 39, 40 / Հավելված 8, կետեր՝ 14, 20, 21, 22, 26, 29, 31, 32, 38, 39, 40, 41</v>
          </cell>
          <cell r="Z1333">
            <v>19</v>
          </cell>
          <cell r="AA1333" t="str">
            <v xml:space="preserve"> </v>
          </cell>
          <cell r="AB1333" t="str">
            <v>Հ/973</v>
          </cell>
          <cell r="AC1333">
            <v>2</v>
          </cell>
          <cell r="AG1333">
            <v>0</v>
          </cell>
          <cell r="AH1333"/>
          <cell r="AI1333">
            <v>1</v>
          </cell>
          <cell r="AL1333">
            <v>101.76966292134831</v>
          </cell>
          <cell r="AM1333">
            <v>19</v>
          </cell>
          <cell r="AN1333">
            <v>101.76966292134831</v>
          </cell>
          <cell r="AO1333">
            <v>19</v>
          </cell>
          <cell r="AP1333">
            <v>44799</v>
          </cell>
        </row>
        <row r="1334">
          <cell r="F1334" t="str">
            <v>02230504</v>
          </cell>
          <cell r="G1334" t="str">
            <v xml:space="preserve">Երևան </v>
          </cell>
          <cell r="H1334" t="str">
            <v>Արշակունյաց պող․, 57/2</v>
          </cell>
          <cell r="I1334" t="str">
            <v>Նար-Դոս 112</v>
          </cell>
          <cell r="L1334" t="str">
            <v>տնօրեն</v>
          </cell>
          <cell r="M1334" t="str">
            <v>Հակոբ Միքայելի Մենեմշյան</v>
          </cell>
          <cell r="N1334" t="str">
            <v>8, 10</v>
          </cell>
          <cell r="O1334">
            <v>81</v>
          </cell>
          <cell r="P1334">
            <v>214</v>
          </cell>
          <cell r="Q1334">
            <v>37.850467289719624</v>
          </cell>
          <cell r="R1334">
            <v>19.5</v>
          </cell>
          <cell r="S1334">
            <v>107.35046728971963</v>
          </cell>
          <cell r="T1334">
            <v>1</v>
          </cell>
          <cell r="U1334">
            <v>44788</v>
          </cell>
          <cell r="V1334">
            <v>44799</v>
          </cell>
          <cell r="W1334">
            <v>10</v>
          </cell>
          <cell r="X1334" t="str">
            <v>Ստուգում պլանային</v>
          </cell>
          <cell r="Y1334" t="str">
            <v>Հավելված 10, կետեր՝ 2, 4, 7, 23, 31, 38, 39, 40, 41 / Հավելված 8, կետեր՝  2, 14, 26, 29, 32,39, 40, 41</v>
          </cell>
          <cell r="Z1334">
            <v>17</v>
          </cell>
          <cell r="AA1334" t="str">
            <v xml:space="preserve"> </v>
          </cell>
          <cell r="AB1334" t="str">
            <v>Հ/973</v>
          </cell>
          <cell r="AC1334">
            <v>2</v>
          </cell>
          <cell r="AG1334">
            <v>0</v>
          </cell>
          <cell r="AH1334"/>
          <cell r="AI1334">
            <v>1</v>
          </cell>
          <cell r="AL1334">
            <v>107.35046728971963</v>
          </cell>
          <cell r="AM1334">
            <v>17</v>
          </cell>
          <cell r="AN1334">
            <v>107.35046728971963</v>
          </cell>
          <cell r="AO1334">
            <v>17</v>
          </cell>
          <cell r="AP1334">
            <v>44799</v>
          </cell>
        </row>
        <row r="1335">
          <cell r="F1335" t="str">
            <v>02230504</v>
          </cell>
          <cell r="G1335" t="str">
            <v xml:space="preserve">Երևան </v>
          </cell>
          <cell r="H1335" t="str">
            <v>Արշակունյաց պող․, 57/2</v>
          </cell>
          <cell r="I1335" t="str">
            <v>Իսահակյան թաղ․, 1բ/1</v>
          </cell>
          <cell r="L1335" t="str">
            <v>տնօրեն</v>
          </cell>
          <cell r="M1335" t="str">
            <v>Հակոբ Միքայելի Մենեմշյան</v>
          </cell>
          <cell r="N1335" t="str">
            <v>8, 10</v>
          </cell>
          <cell r="O1335">
            <v>35</v>
          </cell>
          <cell r="P1335">
            <v>124</v>
          </cell>
          <cell r="Q1335">
            <v>28.225806451612907</v>
          </cell>
          <cell r="R1335">
            <v>13.5</v>
          </cell>
          <cell r="S1335">
            <v>91.725806451612911</v>
          </cell>
          <cell r="T1335">
            <v>1</v>
          </cell>
          <cell r="U1335">
            <v>44788</v>
          </cell>
          <cell r="V1335">
            <v>44799</v>
          </cell>
          <cell r="W1335">
            <v>10</v>
          </cell>
          <cell r="X1335" t="str">
            <v>Ստուգում պլանային</v>
          </cell>
          <cell r="Y1335" t="str">
            <v>Հավելված 10, կետեր՝ 27, 39, 40, 41 / Հավելված 8, կետեր՝ 14, 25, 29, 39, 40, 41</v>
          </cell>
          <cell r="Z1335">
            <v>10</v>
          </cell>
          <cell r="AA1335" t="str">
            <v xml:space="preserve"> </v>
          </cell>
          <cell r="AB1335" t="str">
            <v>Հ/973</v>
          </cell>
          <cell r="AC1335">
            <v>2</v>
          </cell>
          <cell r="AG1335">
            <v>0</v>
          </cell>
          <cell r="AH1335"/>
          <cell r="AI1335">
            <v>1</v>
          </cell>
          <cell r="AL1335">
            <v>91.725806451612911</v>
          </cell>
          <cell r="AM1335">
            <v>10</v>
          </cell>
          <cell r="AN1335">
            <v>91.725806451612911</v>
          </cell>
          <cell r="AO1335">
            <v>10</v>
          </cell>
          <cell r="AP1335">
            <v>44799</v>
          </cell>
        </row>
        <row r="1336">
          <cell r="F1336" t="str">
            <v>02230504</v>
          </cell>
          <cell r="G1336" t="str">
            <v xml:space="preserve">Երևան </v>
          </cell>
          <cell r="H1336" t="str">
            <v>Արշակունյաց պող․, 57/2</v>
          </cell>
          <cell r="I1336" t="str">
            <v>Տիգրան Պետրոսյան 18/3</v>
          </cell>
          <cell r="L1336" t="str">
            <v>տնօրեն</v>
          </cell>
          <cell r="M1336" t="str">
            <v>Հակոբ Միքայելի Մենեմշյան</v>
          </cell>
          <cell r="N1336" t="str">
            <v>8, 10</v>
          </cell>
          <cell r="O1336">
            <v>69</v>
          </cell>
          <cell r="P1336">
            <v>187</v>
          </cell>
          <cell r="Q1336">
            <v>36.898395721925134</v>
          </cell>
          <cell r="R1336">
            <v>15.5</v>
          </cell>
          <cell r="S1336">
            <v>102.39839572192514</v>
          </cell>
          <cell r="T1336">
            <v>1</v>
          </cell>
          <cell r="U1336">
            <v>44788</v>
          </cell>
          <cell r="V1336">
            <v>44799</v>
          </cell>
          <cell r="W1336">
            <v>10</v>
          </cell>
          <cell r="X1336" t="str">
            <v>Ստուգում պլանային</v>
          </cell>
          <cell r="Y1336" t="str">
            <v>Հավելված 10, կետեր՝ 3, 18, 19, 24, 27, 39, 40, 41 / Հավելված 8, կետեր՝ 10, 11, 12, 14, 20, 21, 25, 29, 39, 40, 41</v>
          </cell>
          <cell r="Z1336">
            <v>19</v>
          </cell>
          <cell r="AA1336" t="str">
            <v xml:space="preserve"> </v>
          </cell>
          <cell r="AB1336" t="str">
            <v>Հ/973</v>
          </cell>
          <cell r="AC1336">
            <v>2</v>
          </cell>
          <cell r="AG1336">
            <v>0</v>
          </cell>
          <cell r="AH1336"/>
          <cell r="AI1336">
            <v>1</v>
          </cell>
          <cell r="AL1336">
            <v>102.39839572192514</v>
          </cell>
          <cell r="AM1336">
            <v>19</v>
          </cell>
          <cell r="AN1336">
            <v>102.39839572192514</v>
          </cell>
          <cell r="AO1336">
            <v>19</v>
          </cell>
          <cell r="AP1336">
            <v>44799</v>
          </cell>
        </row>
        <row r="1337">
          <cell r="F1337" t="str">
            <v>02230504</v>
          </cell>
          <cell r="G1337" t="str">
            <v xml:space="preserve">Երևան </v>
          </cell>
          <cell r="H1337" t="str">
            <v>Արշակունյաց պող․, 57/2</v>
          </cell>
          <cell r="I1337" t="str">
            <v>Ռոստովյան 69/5</v>
          </cell>
          <cell r="L1337" t="str">
            <v>տնօրեն</v>
          </cell>
          <cell r="M1337" t="str">
            <v>Հակոբ Միքայելի Մենեմշյան</v>
          </cell>
          <cell r="N1337" t="str">
            <v>8, 10</v>
          </cell>
          <cell r="O1337">
            <v>37</v>
          </cell>
          <cell r="P1337">
            <v>182</v>
          </cell>
          <cell r="Q1337">
            <v>20.329670329670328</v>
          </cell>
          <cell r="R1337">
            <v>15.5</v>
          </cell>
          <cell r="S1337">
            <v>85.829670329670336</v>
          </cell>
          <cell r="T1337">
            <v>1</v>
          </cell>
          <cell r="U1337">
            <v>44788</v>
          </cell>
          <cell r="V1337">
            <v>44799</v>
          </cell>
          <cell r="W1337">
            <v>10</v>
          </cell>
          <cell r="X1337" t="str">
            <v>Ստուգում պլանային</v>
          </cell>
          <cell r="Y1337" t="str">
            <v>Հավելված 10, կետեր՝ 7, 34, 35, 40 / Հավելված 8, կետեր՝ 4, 19, 31, 40</v>
          </cell>
          <cell r="Z1337">
            <v>8</v>
          </cell>
          <cell r="AA1337" t="str">
            <v xml:space="preserve"> </v>
          </cell>
          <cell r="AB1337" t="str">
            <v>Հ/973</v>
          </cell>
          <cell r="AC1337">
            <v>2</v>
          </cell>
          <cell r="AG1337">
            <v>0</v>
          </cell>
          <cell r="AH1337"/>
          <cell r="AI1337">
            <v>1</v>
          </cell>
          <cell r="AL1337">
            <v>85.829670329670336</v>
          </cell>
          <cell r="AM1337">
            <v>8</v>
          </cell>
          <cell r="AN1337">
            <v>85.829670329670336</v>
          </cell>
          <cell r="AO1337">
            <v>8</v>
          </cell>
          <cell r="AP1337">
            <v>44799</v>
          </cell>
        </row>
        <row r="1338">
          <cell r="F1338" t="str">
            <v>02230504</v>
          </cell>
          <cell r="G1338" t="str">
            <v xml:space="preserve">Երևան </v>
          </cell>
          <cell r="H1338" t="str">
            <v>Արշակունյաց պող․, 57/2</v>
          </cell>
          <cell r="I1338" t="str">
            <v>Կասյան 12</v>
          </cell>
          <cell r="L1338" t="str">
            <v>տնօրեն</v>
          </cell>
          <cell r="M1338" t="str">
            <v>Հակոբ Միքայելի Մենեմշյան</v>
          </cell>
          <cell r="N1338" t="str">
            <v>8, 10</v>
          </cell>
          <cell r="O1338">
            <v>62</v>
          </cell>
          <cell r="P1338">
            <v>168</v>
          </cell>
          <cell r="Q1338">
            <v>36.904761904761905</v>
          </cell>
          <cell r="R1338">
            <v>15.5</v>
          </cell>
          <cell r="S1338">
            <v>102.4047619047619</v>
          </cell>
          <cell r="T1338">
            <v>1</v>
          </cell>
          <cell r="U1338">
            <v>44788</v>
          </cell>
          <cell r="V1338">
            <v>44799</v>
          </cell>
          <cell r="W1338">
            <v>10</v>
          </cell>
          <cell r="X1338" t="str">
            <v>Ստուգում պլանային</v>
          </cell>
          <cell r="Y1338" t="str">
            <v>Հավելված 10, կետեր՝ 18, 19, 24, 31, 39, 40, 41 / Հավելված 8, կետեր՝ 19, 25, 26, 39, 40, 41</v>
          </cell>
          <cell r="Z1338">
            <v>13</v>
          </cell>
          <cell r="AA1338" t="str">
            <v xml:space="preserve"> </v>
          </cell>
          <cell r="AB1338" t="str">
            <v>Հ/973</v>
          </cell>
          <cell r="AC1338">
            <v>2</v>
          </cell>
          <cell r="AG1338">
            <v>0</v>
          </cell>
          <cell r="AH1338"/>
          <cell r="AI1338">
            <v>1</v>
          </cell>
          <cell r="AL1338">
            <v>102.4047619047619</v>
          </cell>
          <cell r="AM1338">
            <v>13</v>
          </cell>
          <cell r="AN1338">
            <v>102.4047619047619</v>
          </cell>
          <cell r="AO1338">
            <v>13</v>
          </cell>
          <cell r="AP1338">
            <v>44799</v>
          </cell>
        </row>
        <row r="1339">
          <cell r="F1339" t="str">
            <v>02230504</v>
          </cell>
          <cell r="G1339" t="str">
            <v xml:space="preserve">Երևան </v>
          </cell>
          <cell r="H1339" t="str">
            <v>Արշակունյաց պող․, 57/2</v>
          </cell>
          <cell r="I1339" t="str">
            <v>Դավիթ Անհաղթի 21</v>
          </cell>
          <cell r="L1339" t="str">
            <v>տնօրեն</v>
          </cell>
          <cell r="M1339" t="str">
            <v>Հակոբ Միքայելի Մենեմշյան</v>
          </cell>
          <cell r="N1339" t="str">
            <v>8, 10</v>
          </cell>
          <cell r="O1339">
            <v>71</v>
          </cell>
          <cell r="P1339">
            <v>286</v>
          </cell>
          <cell r="Q1339">
            <v>24.825174825174827</v>
          </cell>
          <cell r="R1339">
            <v>21.5</v>
          </cell>
          <cell r="S1339">
            <v>96.325174825174827</v>
          </cell>
          <cell r="T1339">
            <v>1</v>
          </cell>
          <cell r="U1339">
            <v>44788</v>
          </cell>
          <cell r="V1339">
            <v>44799</v>
          </cell>
          <cell r="W1339">
            <v>10</v>
          </cell>
          <cell r="X1339" t="str">
            <v>Ստուգում պլանային</v>
          </cell>
          <cell r="Y1339" t="str">
            <v>Հավելված 10, կետեր՝ 2, 4, 24, 27, 30, 31, 37, 38 / Հավելված 8, կետեր՝ 3, 10, 11, 12, 14, 19, 25, 26,32, 38</v>
          </cell>
          <cell r="Z1339">
            <v>18</v>
          </cell>
          <cell r="AA1339" t="str">
            <v xml:space="preserve"> </v>
          </cell>
          <cell r="AB1339" t="str">
            <v>Հ/973</v>
          </cell>
          <cell r="AC1339">
            <v>2</v>
          </cell>
          <cell r="AG1339">
            <v>0</v>
          </cell>
          <cell r="AH1339"/>
          <cell r="AI1339">
            <v>1</v>
          </cell>
          <cell r="AL1339">
            <v>96.325174825174827</v>
          </cell>
          <cell r="AM1339">
            <v>18</v>
          </cell>
          <cell r="AN1339">
            <v>96.325174825174827</v>
          </cell>
          <cell r="AO1339">
            <v>18</v>
          </cell>
          <cell r="AP1339">
            <v>44799</v>
          </cell>
        </row>
        <row r="1340">
          <cell r="F1340" t="str">
            <v>02230504</v>
          </cell>
          <cell r="G1340" t="str">
            <v xml:space="preserve">Երևան </v>
          </cell>
          <cell r="H1340" t="str">
            <v>Արշակունյաց պող․, 57/2</v>
          </cell>
          <cell r="I1340" t="str">
            <v>Դավիթ-Բեկի փող․,  286/6</v>
          </cell>
          <cell r="L1340" t="str">
            <v>տնօրեն</v>
          </cell>
          <cell r="M1340" t="str">
            <v>Հակոբ Միքայելի Մենեմշյան</v>
          </cell>
          <cell r="N1340" t="str">
            <v>8, 10</v>
          </cell>
          <cell r="O1340">
            <v>93</v>
          </cell>
          <cell r="P1340">
            <v>239</v>
          </cell>
          <cell r="Q1340">
            <v>38.912133891213394</v>
          </cell>
          <cell r="R1340">
            <v>32.5</v>
          </cell>
          <cell r="S1340">
            <v>121.41213389121339</v>
          </cell>
          <cell r="T1340">
            <v>1</v>
          </cell>
          <cell r="U1340">
            <v>44788</v>
          </cell>
          <cell r="V1340">
            <v>44799</v>
          </cell>
          <cell r="W1340">
            <v>10</v>
          </cell>
          <cell r="X1340" t="str">
            <v>Ստուգում պլանային</v>
          </cell>
          <cell r="Y1340" t="str">
            <v>Հավելված 10, կետեր՝ 7, 8, 30, 31, 34, 35, 38, 39, 40, 41 / Հավելված 8, կետեր՝ 14, 26, 31, 32, 35, 36, 38, 39, 40, 41</v>
          </cell>
          <cell r="Z1340">
            <v>20</v>
          </cell>
          <cell r="AA1340" t="str">
            <v xml:space="preserve"> </v>
          </cell>
          <cell r="AB1340" t="str">
            <v>Հ/973</v>
          </cell>
          <cell r="AC1340">
            <v>2</v>
          </cell>
          <cell r="AG1340">
            <v>0</v>
          </cell>
          <cell r="AH1340"/>
          <cell r="AI1340">
            <v>1</v>
          </cell>
          <cell r="AL1340">
            <v>121.41213389121339</v>
          </cell>
          <cell r="AM1340">
            <v>20</v>
          </cell>
          <cell r="AN1340">
            <v>121.41213389121339</v>
          </cell>
          <cell r="AO1340">
            <v>20</v>
          </cell>
          <cell r="AP1340">
            <v>44799</v>
          </cell>
        </row>
        <row r="1341">
          <cell r="F1341" t="str">
            <v>02230504</v>
          </cell>
          <cell r="G1341" t="str">
            <v xml:space="preserve">Երևան </v>
          </cell>
          <cell r="H1341" t="str">
            <v>Արշակունյաց պող․, 57/2</v>
          </cell>
          <cell r="I1341" t="str">
            <v>Բաշինջաղյան փող․,  192/5</v>
          </cell>
          <cell r="L1341" t="str">
            <v>տնօրեն</v>
          </cell>
          <cell r="M1341" t="str">
            <v>Հակոբ Միքայելի Մենեմշյան</v>
          </cell>
          <cell r="N1341" t="str">
            <v>8, 10</v>
          </cell>
          <cell r="O1341">
            <v>34</v>
          </cell>
          <cell r="P1341">
            <v>196</v>
          </cell>
          <cell r="Q1341">
            <v>17.346938775510203</v>
          </cell>
          <cell r="R1341">
            <v>17.5</v>
          </cell>
          <cell r="S1341">
            <v>84.84693877551021</v>
          </cell>
          <cell r="T1341">
            <v>1</v>
          </cell>
          <cell r="U1341">
            <v>44788</v>
          </cell>
          <cell r="V1341">
            <v>44799</v>
          </cell>
          <cell r="W1341">
            <v>10</v>
          </cell>
          <cell r="X1341" t="str">
            <v>Ստուգում պլանային</v>
          </cell>
          <cell r="Y1341" t="str">
            <v>Հավելված 10, կետեր՝ 3, 27, 31, 40 / Հավելված 8, կետեր՝ 2, 20, 21, 29, 32, 40, 41</v>
          </cell>
          <cell r="Z1341">
            <v>11</v>
          </cell>
          <cell r="AA1341" t="str">
            <v xml:space="preserve"> </v>
          </cell>
          <cell r="AB1341" t="str">
            <v>Հ/973</v>
          </cell>
          <cell r="AC1341">
            <v>2</v>
          </cell>
          <cell r="AG1341">
            <v>0</v>
          </cell>
          <cell r="AH1341"/>
          <cell r="AI1341">
            <v>1</v>
          </cell>
          <cell r="AL1341">
            <v>84.84693877551021</v>
          </cell>
          <cell r="AM1341">
            <v>11</v>
          </cell>
          <cell r="AN1341">
            <v>84.84693877551021</v>
          </cell>
          <cell r="AO1341">
            <v>11</v>
          </cell>
          <cell r="AP1341">
            <v>44799</v>
          </cell>
        </row>
        <row r="1342">
          <cell r="F1342" t="str">
            <v>02230504</v>
          </cell>
          <cell r="G1342" t="str">
            <v xml:space="preserve">Երևան </v>
          </cell>
          <cell r="H1342" t="str">
            <v>Արշակունյաց պող․, 57/2</v>
          </cell>
          <cell r="I1342" t="str">
            <v>Անդրանիկի փող․,  143/1</v>
          </cell>
          <cell r="L1342" t="str">
            <v>տնօրեն</v>
          </cell>
          <cell r="M1342" t="str">
            <v>Հակոբ Միքայելի Մենեմշյան</v>
          </cell>
          <cell r="N1342">
            <v>10</v>
          </cell>
          <cell r="O1342">
            <v>61</v>
          </cell>
          <cell r="P1342">
            <v>195</v>
          </cell>
          <cell r="Q1342">
            <v>31.282051282051281</v>
          </cell>
          <cell r="R1342">
            <v>15.5</v>
          </cell>
          <cell r="S1342">
            <v>96.782051282051285</v>
          </cell>
          <cell r="T1342">
            <v>1</v>
          </cell>
          <cell r="U1342">
            <v>44788</v>
          </cell>
          <cell r="V1342">
            <v>44799</v>
          </cell>
          <cell r="W1342">
            <v>10</v>
          </cell>
          <cell r="X1342" t="str">
            <v>Ստուգում պլանային</v>
          </cell>
          <cell r="Y1342" t="str">
            <v>Հավելված 10, կետեր՝ 3, 4, 27, 31, 39, 40, 41</v>
          </cell>
          <cell r="Z1342">
            <v>7</v>
          </cell>
          <cell r="AA1342" t="str">
            <v xml:space="preserve"> </v>
          </cell>
          <cell r="AB1342" t="str">
            <v>Հ/973</v>
          </cell>
          <cell r="AC1342">
            <v>2</v>
          </cell>
          <cell r="AG1342">
            <v>0</v>
          </cell>
          <cell r="AH1342"/>
          <cell r="AI1342">
            <v>1</v>
          </cell>
          <cell r="AL1342">
            <v>96.782051282051285</v>
          </cell>
          <cell r="AM1342">
            <v>7</v>
          </cell>
          <cell r="AN1342">
            <v>96.782051282051285</v>
          </cell>
          <cell r="AO1342">
            <v>7</v>
          </cell>
          <cell r="AP1342">
            <v>44799</v>
          </cell>
        </row>
        <row r="1343">
          <cell r="F1343" t="str">
            <v>02230504</v>
          </cell>
          <cell r="G1343" t="str">
            <v>Արագածոտն</v>
          </cell>
          <cell r="H1343" t="str">
            <v>ք․ երևան, Շենգավիթ, Արշակունյաց պող․ 57</v>
          </cell>
          <cell r="I1343" t="str">
            <v>ՀՀ, Արագածոտնի մարզ, ք․ Աշտարակ, Սիսակյան 13/1</v>
          </cell>
          <cell r="J1343" t="str">
            <v>(+374)94783756</v>
          </cell>
          <cell r="L1343" t="str">
            <v>տնօրեն</v>
          </cell>
          <cell r="M1343" t="str">
            <v>Հակոբ Մենեմշյան</v>
          </cell>
          <cell r="N1343">
            <v>10</v>
          </cell>
          <cell r="O1343">
            <v>27</v>
          </cell>
          <cell r="P1343">
            <v>207</v>
          </cell>
          <cell r="Q1343">
            <v>13.043478260869565</v>
          </cell>
          <cell r="R1343">
            <v>25</v>
          </cell>
          <cell r="S1343">
            <v>88.043478260869563</v>
          </cell>
          <cell r="T1343">
            <v>1</v>
          </cell>
          <cell r="U1343">
            <v>44788</v>
          </cell>
          <cell r="V1343">
            <v>44799</v>
          </cell>
          <cell r="W1343">
            <v>10</v>
          </cell>
          <cell r="X1343" t="str">
            <v>Ստուգում պլանային</v>
          </cell>
          <cell r="Y1343" t="str">
            <v>Հավելված 10, կետեր` 6, 8, 21</v>
          </cell>
          <cell r="Z1343">
            <v>3</v>
          </cell>
          <cell r="AA1343" t="str">
            <v xml:space="preserve"> </v>
          </cell>
          <cell r="AB1343" t="str">
            <v>ՏԾ/Հ/973-2022-Ա</v>
          </cell>
          <cell r="AC1343">
            <v>3</v>
          </cell>
          <cell r="AG1343">
            <v>0</v>
          </cell>
          <cell r="AH1343"/>
          <cell r="AI1343">
            <v>1</v>
          </cell>
          <cell r="AL1343">
            <v>88.043478260869563</v>
          </cell>
          <cell r="AM1343">
            <v>3</v>
          </cell>
          <cell r="AN1343">
            <v>88.043478260869563</v>
          </cell>
          <cell r="AO1343">
            <v>3</v>
          </cell>
          <cell r="AP1343">
            <v>44799</v>
          </cell>
        </row>
        <row r="1344">
          <cell r="F1344" t="str">
            <v>02230504</v>
          </cell>
          <cell r="G1344" t="str">
            <v>Շիրակ</v>
          </cell>
          <cell r="H1344" t="str">
            <v>ք․ Երևան Արշակունյաց փողոց 57/2</v>
          </cell>
          <cell r="I1344" t="str">
            <v>ք․Գյումրի Շիրակացի փողոց 65/1</v>
          </cell>
          <cell r="J1344" t="str">
            <v>098-42-53-42</v>
          </cell>
          <cell r="L1344" t="str">
            <v>տնօրեն</v>
          </cell>
          <cell r="M1344" t="str">
            <v>Հակոբ Միքայելի Մենեմշյան</v>
          </cell>
          <cell r="N1344">
            <v>10</v>
          </cell>
          <cell r="O1344">
            <v>83</v>
          </cell>
          <cell r="P1344">
            <v>208</v>
          </cell>
          <cell r="Q1344">
            <v>39.903846153846153</v>
          </cell>
          <cell r="R1344">
            <v>23</v>
          </cell>
          <cell r="S1344">
            <v>112.90384615384616</v>
          </cell>
          <cell r="T1344">
            <v>1</v>
          </cell>
          <cell r="U1344">
            <v>44788</v>
          </cell>
          <cell r="V1344">
            <v>44799</v>
          </cell>
          <cell r="W1344">
            <v>10</v>
          </cell>
          <cell r="X1344" t="str">
            <v>Ստուգում պլանային</v>
          </cell>
          <cell r="Y1344" t="str">
            <v>Հավելված 10, կետեր` 2, 6, 7, 18, 33, 39, 40, 42, 43</v>
          </cell>
          <cell r="Z1344">
            <v>9</v>
          </cell>
          <cell r="AA1344" t="str">
            <v xml:space="preserve"> </v>
          </cell>
          <cell r="AB1344" t="str">
            <v>000292/21</v>
          </cell>
          <cell r="AC1344">
            <v>3</v>
          </cell>
          <cell r="AG1344">
            <v>0</v>
          </cell>
          <cell r="AH1344"/>
          <cell r="AI1344">
            <v>1</v>
          </cell>
          <cell r="AL1344">
            <v>112.90384615384616</v>
          </cell>
          <cell r="AM1344">
            <v>9</v>
          </cell>
          <cell r="AN1344">
            <v>112.90384615384616</v>
          </cell>
          <cell r="AO1344">
            <v>9</v>
          </cell>
          <cell r="AP1344">
            <v>44799</v>
          </cell>
        </row>
        <row r="1345">
          <cell r="F1345" t="str">
            <v>05547033</v>
          </cell>
          <cell r="G1345" t="str">
            <v>Շիրակ</v>
          </cell>
          <cell r="H1345" t="str">
            <v>ք․Գյումրի Սունդուկյան փողոց 78</v>
          </cell>
          <cell r="I1345" t="str">
            <v>ք․Գյումրի Սայաթ-Նովա փողոց 9/9ա</v>
          </cell>
          <cell r="J1345" t="str">
            <v>098-188-216</v>
          </cell>
          <cell r="L1345" t="str">
            <v>տնօրեն</v>
          </cell>
          <cell r="M1345" t="str">
            <v>Քրիստինա Հմայակի Փափանյան</v>
          </cell>
          <cell r="N1345">
            <v>11</v>
          </cell>
          <cell r="O1345">
            <v>0</v>
          </cell>
          <cell r="P1345">
            <v>163</v>
          </cell>
          <cell r="Q1345">
            <v>0</v>
          </cell>
          <cell r="R1345">
            <v>21</v>
          </cell>
          <cell r="S1345">
            <v>71</v>
          </cell>
          <cell r="T1345">
            <v>1</v>
          </cell>
          <cell r="U1345">
            <v>44832</v>
          </cell>
          <cell r="V1345">
            <v>44833</v>
          </cell>
          <cell r="W1345">
            <v>2</v>
          </cell>
          <cell r="X1345" t="str">
            <v>Ստուգում պլանային</v>
          </cell>
          <cell r="Y1345" t="str">
            <v>Հավելված 11</v>
          </cell>
          <cell r="Z1345">
            <v>0</v>
          </cell>
          <cell r="AA1345">
            <v>1</v>
          </cell>
          <cell r="AB1345" t="str">
            <v xml:space="preserve"> Հ/1080</v>
          </cell>
          <cell r="AC1345">
            <v>3</v>
          </cell>
          <cell r="AG1345">
            <v>0</v>
          </cell>
          <cell r="AH1345"/>
          <cell r="AI1345">
            <v>1</v>
          </cell>
          <cell r="AL1345">
            <v>71</v>
          </cell>
          <cell r="AM1345">
            <v>0</v>
          </cell>
          <cell r="AN1345">
            <v>71</v>
          </cell>
          <cell r="AO1345">
            <v>0</v>
          </cell>
          <cell r="AP1345">
            <v>44833</v>
          </cell>
        </row>
        <row r="1346">
          <cell r="F1346" t="str">
            <v>04225485</v>
          </cell>
          <cell r="G1346" t="str">
            <v>Արարատ</v>
          </cell>
          <cell r="H1346" t="str">
            <v>ԱՐԱՐԱՏ, ՍԱՀՄԱՆԱՊԱՀՆԵՐԻ, Շ 5</v>
          </cell>
          <cell r="I1346" t="str">
            <v>գ․Արարատ, Սահմանապահների 5</v>
          </cell>
          <cell r="J1346" t="str">
            <v>՛077336231, 093223222</v>
          </cell>
          <cell r="L1346" t="str">
            <v>տնօրեն</v>
          </cell>
          <cell r="M1346" t="str">
            <v>Արման Վարժապետյան Խաչատուրի</v>
          </cell>
          <cell r="N1346" t="str">
            <v>8, 12</v>
          </cell>
          <cell r="O1346">
            <v>46</v>
          </cell>
          <cell r="P1346">
            <v>179</v>
          </cell>
          <cell r="Q1346">
            <v>25.69832402234637</v>
          </cell>
          <cell r="R1346">
            <v>23</v>
          </cell>
          <cell r="S1346">
            <v>98.69832402234637</v>
          </cell>
          <cell r="T1346">
            <v>1</v>
          </cell>
          <cell r="U1346">
            <v>44830</v>
          </cell>
          <cell r="V1346">
            <v>44831</v>
          </cell>
          <cell r="W1346">
            <v>2</v>
          </cell>
          <cell r="X1346" t="str">
            <v>Ստուգում պլանային</v>
          </cell>
          <cell r="Y1346" t="str">
            <v>Հավելված 8, կետեր՝ 10, 11, 12, 14, 35, 36, 39, 40, 41, 42, 43 / Հավելված 12, կետեր՝ 34, 35, 36, 37, 38</v>
          </cell>
          <cell r="Z1346">
            <v>16</v>
          </cell>
          <cell r="AA1346" t="str">
            <v xml:space="preserve"> </v>
          </cell>
          <cell r="AB1346" t="str">
            <v>ՏԾ/Հ/1065-2022-Ա (16)</v>
          </cell>
          <cell r="AC1346">
            <v>2</v>
          </cell>
          <cell r="AG1346">
            <v>0</v>
          </cell>
          <cell r="AH1346"/>
          <cell r="AI1346">
            <v>1</v>
          </cell>
          <cell r="AL1346">
            <v>98.69832402234637</v>
          </cell>
          <cell r="AM1346">
            <v>16</v>
          </cell>
          <cell r="AN1346">
            <v>98.69832402234637</v>
          </cell>
          <cell r="AO1346">
            <v>16</v>
          </cell>
          <cell r="AP1346">
            <v>44831</v>
          </cell>
        </row>
        <row r="1347">
          <cell r="F1347" t="str">
            <v>03810263</v>
          </cell>
          <cell r="G1347" t="str">
            <v>Արարատ</v>
          </cell>
          <cell r="H1347" t="str">
            <v>ԱՐԱՐԱՏ, ՆՈՐ ԿՅՈՒՐԻՆ, 7 Փ., Տ 2</v>
          </cell>
          <cell r="I1347" t="str">
            <v>Արարատի մարզ, գ․ Նոր Կյուրին, 1փողոց թիվ 8/1</v>
          </cell>
          <cell r="J1347" t="str">
            <v>՛093880508</v>
          </cell>
          <cell r="L1347" t="str">
            <v>տնօրեն</v>
          </cell>
          <cell r="M1347" t="str">
            <v>Արսեն Ներսիսյան Սարիկի</v>
          </cell>
          <cell r="N1347">
            <v>12</v>
          </cell>
          <cell r="O1347">
            <v>40</v>
          </cell>
          <cell r="P1347">
            <v>216</v>
          </cell>
          <cell r="Q1347">
            <v>18.518518518518519</v>
          </cell>
          <cell r="R1347">
            <v>21</v>
          </cell>
          <cell r="S1347">
            <v>89.518518518518519</v>
          </cell>
          <cell r="T1347">
            <v>1</v>
          </cell>
          <cell r="U1347">
            <v>44824</v>
          </cell>
          <cell r="V1347">
            <v>44826</v>
          </cell>
          <cell r="W1347">
            <v>2</v>
          </cell>
          <cell r="X1347" t="str">
            <v>Ստուգում պլանային</v>
          </cell>
          <cell r="Y1347" t="str">
            <v>Հավելված 12, կետեր՝ 28, 29, 30, 31</v>
          </cell>
          <cell r="Z1347">
            <v>4</v>
          </cell>
          <cell r="AA1347" t="str">
            <v xml:space="preserve"> </v>
          </cell>
          <cell r="AB1347" t="str">
            <v>ՏԾ/Հ/346-2022-Ա (16)</v>
          </cell>
          <cell r="AC1347">
            <v>2</v>
          </cell>
          <cell r="AG1347">
            <v>0</v>
          </cell>
          <cell r="AH1347"/>
          <cell r="AI1347">
            <v>1</v>
          </cell>
          <cell r="AL1347">
            <v>89.518518518518519</v>
          </cell>
          <cell r="AM1347">
            <v>4</v>
          </cell>
          <cell r="AN1347">
            <v>89.518518518518519</v>
          </cell>
          <cell r="AO1347">
            <v>4</v>
          </cell>
          <cell r="AP1347">
            <v>44826</v>
          </cell>
        </row>
        <row r="1348">
          <cell r="F1348" t="str">
            <v>52159911</v>
          </cell>
          <cell r="G1348" t="str">
            <v>Արմավիր</v>
          </cell>
          <cell r="H1348" t="str">
            <v>ՀՀ Արմավիրի մարզ ք. Էջմիածին Անդրանիկի 98</v>
          </cell>
          <cell r="I1348" t="str">
            <v>ՀՀ Արմավիրի մարզ ք. Էջմիածին Անդրանիկի 98</v>
          </cell>
          <cell r="J1348" t="str">
            <v>098-85-85-49</v>
          </cell>
          <cell r="L1348" t="str">
            <v>անհատ ձեռներեց</v>
          </cell>
          <cell r="M1348" t="str">
            <v>Կարո Վարդանյան</v>
          </cell>
          <cell r="N1348">
            <v>13</v>
          </cell>
          <cell r="O1348">
            <v>66</v>
          </cell>
          <cell r="P1348">
            <v>149</v>
          </cell>
          <cell r="Q1348">
            <v>44.29530201342282</v>
          </cell>
          <cell r="R1348">
            <v>23</v>
          </cell>
          <cell r="S1348">
            <v>117.29530201342283</v>
          </cell>
          <cell r="T1348">
            <v>1</v>
          </cell>
          <cell r="U1348">
            <v>44827</v>
          </cell>
          <cell r="V1348">
            <v>44827</v>
          </cell>
          <cell r="W1348">
            <v>1</v>
          </cell>
          <cell r="X1348" t="str">
            <v>Ստուգում պլանային</v>
          </cell>
          <cell r="Y1348" t="str">
            <v>Հավելված 13, կետեր՝ 5, 29, 31, 32, 33, 34, 35</v>
          </cell>
          <cell r="Z1348">
            <v>7</v>
          </cell>
          <cell r="AA1348" t="str">
            <v xml:space="preserve"> </v>
          </cell>
          <cell r="AB1348" t="str">
            <v>Հ/694, Հ/1185, Հ/1342</v>
          </cell>
          <cell r="AC1348">
            <v>2</v>
          </cell>
          <cell r="AG1348">
            <v>0</v>
          </cell>
          <cell r="AH1348"/>
          <cell r="AI1348">
            <v>1</v>
          </cell>
          <cell r="AL1348">
            <v>117.29530201342283</v>
          </cell>
          <cell r="AM1348">
            <v>7</v>
          </cell>
          <cell r="AN1348">
            <v>117.29530201342283</v>
          </cell>
          <cell r="AO1348">
            <v>7</v>
          </cell>
          <cell r="AP1348">
            <v>44827</v>
          </cell>
        </row>
        <row r="1349">
          <cell r="F1349" t="str">
            <v>03020286</v>
          </cell>
          <cell r="G1349" t="str">
            <v>Կոտայք</v>
          </cell>
          <cell r="H1349" t="str">
            <v>ք․ Հրազդան Շահումյան փող․ տուն 42</v>
          </cell>
          <cell r="I1349" t="str">
            <v>ք․ Հրազդան, Շահումյան փողոց, Րաֆֆու խաչ. (ճիշտ հասցե՝ ք․ Հրազդան Րաֆֆու փողոց, 3-րդ նրբանցք 2/4)</v>
          </cell>
          <cell r="J1349" t="str">
            <v>091-33-38-58</v>
          </cell>
          <cell r="K1349" t="str">
            <v>miki-am@mail.ru</v>
          </cell>
          <cell r="L1349" t="str">
            <v xml:space="preserve">Տնօրեն </v>
          </cell>
          <cell r="M1349" t="str">
            <v>Դրաստամատ Շավարշի Ղարիբյան</v>
          </cell>
          <cell r="N1349">
            <v>14</v>
          </cell>
          <cell r="O1349">
            <v>10</v>
          </cell>
          <cell r="P1349">
            <v>144</v>
          </cell>
          <cell r="Q1349">
            <v>6.9444444444444446</v>
          </cell>
          <cell r="R1349">
            <v>20</v>
          </cell>
          <cell r="S1349">
            <v>76.944444444444443</v>
          </cell>
          <cell r="T1349">
            <v>1</v>
          </cell>
          <cell r="U1349">
            <v>44792</v>
          </cell>
          <cell r="V1349">
            <v>44793</v>
          </cell>
          <cell r="W1349">
            <v>1</v>
          </cell>
          <cell r="X1349" t="str">
            <v>Ստուգում պլանային</v>
          </cell>
          <cell r="Y1349" t="str">
            <v>Հավելված 14, կետ՝ 8</v>
          </cell>
          <cell r="Z1349">
            <v>1</v>
          </cell>
          <cell r="AA1349" t="str">
            <v xml:space="preserve"> </v>
          </cell>
          <cell r="AB1349" t="str">
            <v>Հ/1132</v>
          </cell>
          <cell r="AC1349">
            <v>2</v>
          </cell>
          <cell r="AG1349">
            <v>0</v>
          </cell>
          <cell r="AH1349"/>
          <cell r="AI1349">
            <v>1</v>
          </cell>
          <cell r="AL1349">
            <v>76.944444444444443</v>
          </cell>
          <cell r="AM1349">
            <v>1</v>
          </cell>
          <cell r="AN1349">
            <v>76.944444444444443</v>
          </cell>
          <cell r="AO1349">
            <v>1</v>
          </cell>
          <cell r="AP1349">
            <v>44793</v>
          </cell>
        </row>
        <row r="1350">
          <cell r="F1350" t="str">
            <v>03551452</v>
          </cell>
          <cell r="G1350" t="str">
            <v>Կոտայք</v>
          </cell>
          <cell r="H1350" t="str">
            <v>ք․ Աբովյան, 2 Միկրոշրջան, շ․ 30, բն. 27,28,</v>
          </cell>
          <cell r="I1350" t="str">
            <v xml:space="preserve">ք․ Աբովյան Սահմանադրության հրապարակ թիվ 7/2  </v>
          </cell>
          <cell r="J1350" t="str">
            <v>094-60-90-06</v>
          </cell>
          <cell r="L1350" t="str">
            <v xml:space="preserve">Տնօրեն </v>
          </cell>
          <cell r="M1350" t="str">
            <v>Աշոտ Զեյնալյան</v>
          </cell>
          <cell r="N1350">
            <v>14</v>
          </cell>
          <cell r="O1350">
            <v>48</v>
          </cell>
          <cell r="P1350">
            <v>144</v>
          </cell>
          <cell r="Q1350">
            <v>33.333333333333329</v>
          </cell>
          <cell r="R1350">
            <v>20</v>
          </cell>
          <cell r="S1350">
            <v>103.33333333333333</v>
          </cell>
          <cell r="T1350">
            <v>1</v>
          </cell>
          <cell r="U1350">
            <v>44812</v>
          </cell>
          <cell r="V1350">
            <v>44817</v>
          </cell>
          <cell r="W1350">
            <v>4</v>
          </cell>
          <cell r="X1350" t="str">
            <v>Ստուգում պլանային</v>
          </cell>
          <cell r="Y1350" t="str">
            <v>Հավելված 14, կետեր՝ 1, 6, 8, 12, 14</v>
          </cell>
          <cell r="Z1350">
            <v>5</v>
          </cell>
          <cell r="AA1350" t="str">
            <v xml:space="preserve"> </v>
          </cell>
          <cell r="AB1350" t="str">
            <v>Հ/1069</v>
          </cell>
          <cell r="AC1350">
            <v>2</v>
          </cell>
          <cell r="AG1350">
            <v>0</v>
          </cell>
          <cell r="AH1350"/>
          <cell r="AI1350">
            <v>1</v>
          </cell>
          <cell r="AL1350">
            <v>103.33333333333333</v>
          </cell>
          <cell r="AM1350">
            <v>5</v>
          </cell>
          <cell r="AN1350">
            <v>103.33333333333333</v>
          </cell>
          <cell r="AO1350">
            <v>5</v>
          </cell>
          <cell r="AP1350">
            <v>44817</v>
          </cell>
        </row>
        <row r="1351">
          <cell r="F1351" t="str">
            <v>03551452</v>
          </cell>
          <cell r="G1351" t="str">
            <v>Կոտայք</v>
          </cell>
          <cell r="H1351" t="str">
            <v>ք․ Աբովյան, 2 Միկրոշրջան, շ․ 30, բն. 27,28,</v>
          </cell>
          <cell r="I1351" t="str">
            <v>ք. Աբովյան, 11-րդ փողոց, թիվ 10/1</v>
          </cell>
          <cell r="J1351" t="str">
            <v>094-60-90-06</v>
          </cell>
          <cell r="L1351" t="str">
            <v xml:space="preserve">Տնօրեն </v>
          </cell>
          <cell r="M1351" t="str">
            <v>Աշոտ Զեյնալյան</v>
          </cell>
          <cell r="N1351" t="str">
            <v>14, 16</v>
          </cell>
          <cell r="O1351">
            <v>50</v>
          </cell>
          <cell r="P1351">
            <v>182</v>
          </cell>
          <cell r="Q1351">
            <v>27.472527472527474</v>
          </cell>
          <cell r="R1351">
            <v>19</v>
          </cell>
          <cell r="S1351">
            <v>96.472527472527474</v>
          </cell>
          <cell r="T1351">
            <v>1</v>
          </cell>
          <cell r="U1351">
            <v>44812</v>
          </cell>
          <cell r="V1351">
            <v>44817</v>
          </cell>
          <cell r="W1351">
            <v>4</v>
          </cell>
          <cell r="X1351" t="str">
            <v>Ստուգում պլանային</v>
          </cell>
          <cell r="Y1351" t="str">
            <v>Հավելված 14, կետեր՝ 1, 8, 13, 14 / Հավելված 16, կետեր՝ 10, 11, 30, 35, 36</v>
          </cell>
          <cell r="Z1351">
            <v>9</v>
          </cell>
          <cell r="AA1351" t="str">
            <v xml:space="preserve"> </v>
          </cell>
          <cell r="AB1351" t="str">
            <v>Հ/1069</v>
          </cell>
          <cell r="AC1351">
            <v>2</v>
          </cell>
          <cell r="AG1351">
            <v>0</v>
          </cell>
          <cell r="AH1351"/>
          <cell r="AI1351">
            <v>1</v>
          </cell>
          <cell r="AL1351">
            <v>96.472527472527474</v>
          </cell>
          <cell r="AM1351">
            <v>9</v>
          </cell>
          <cell r="AN1351">
            <v>96.472527472527474</v>
          </cell>
          <cell r="AO1351">
            <v>9</v>
          </cell>
          <cell r="AP1351">
            <v>44817</v>
          </cell>
        </row>
        <row r="1352">
          <cell r="F1352" t="str">
            <v>07623056</v>
          </cell>
          <cell r="G1352" t="str">
            <v>Տավուշ</v>
          </cell>
          <cell r="H1352" t="str">
            <v>ՀՀ Տավուշի մարզ, ք․ Նոյեմբերյան 2 փող․, նրբ․ 2, տուն 28</v>
          </cell>
          <cell r="I1352" t="str">
            <v xml:space="preserve">ՀՀ Տավուշի մարզ, ք․ Նոյեմբերյան, Երևանյան փող․, շ․ 83 </v>
          </cell>
          <cell r="L1352" t="str">
            <v xml:space="preserve">Տնօրեն  </v>
          </cell>
          <cell r="M1352" t="str">
            <v>Գևորգ Սարուխանյան</v>
          </cell>
          <cell r="N1352">
            <v>16</v>
          </cell>
          <cell r="O1352">
            <v>140</v>
          </cell>
          <cell r="P1352">
            <v>319</v>
          </cell>
          <cell r="Q1352">
            <v>43.887147335423201</v>
          </cell>
          <cell r="R1352">
            <v>14</v>
          </cell>
          <cell r="S1352">
            <v>107.88714733542321</v>
          </cell>
          <cell r="T1352">
            <v>1</v>
          </cell>
          <cell r="U1352">
            <v>44812</v>
          </cell>
          <cell r="V1352">
            <v>44813</v>
          </cell>
          <cell r="W1352">
            <v>2</v>
          </cell>
          <cell r="X1352" t="str">
            <v>Ստուգում պլանային</v>
          </cell>
          <cell r="Y1352" t="str">
            <v>Հավելված 16, կետեր՝ 6, 7, 21, 22, 23, 24, 25, 26, 27, 28, 29, 30, 32, 33, 34,</v>
          </cell>
          <cell r="Z1352">
            <v>15</v>
          </cell>
          <cell r="AA1352" t="str">
            <v xml:space="preserve"> </v>
          </cell>
          <cell r="AB1352">
            <v>436</v>
          </cell>
          <cell r="AC1352">
            <v>3</v>
          </cell>
          <cell r="AG1352">
            <v>0</v>
          </cell>
          <cell r="AH1352"/>
          <cell r="AI1352">
            <v>1</v>
          </cell>
          <cell r="AL1352">
            <v>107.88714733542321</v>
          </cell>
          <cell r="AM1352">
            <v>15</v>
          </cell>
          <cell r="AN1352">
            <v>107.88714733542321</v>
          </cell>
          <cell r="AO1352">
            <v>15</v>
          </cell>
          <cell r="AP1352">
            <v>44813</v>
          </cell>
        </row>
        <row r="1353">
          <cell r="F1353" t="str">
            <v xml:space="preserve">	03004627</v>
          </cell>
          <cell r="G1353" t="str">
            <v>Կոտայք</v>
          </cell>
          <cell r="H1353" t="str">
            <v xml:space="preserve">Մեղրաձոր համյանք, գյուղ Հանքավան 1-ին փողոց թիվ 3 </v>
          </cell>
          <cell r="I1353" t="str">
            <v xml:space="preserve">Մեղրաձոր համյանք, գյուղ Հանքավան 1-ին փողոց թիվ 3 </v>
          </cell>
          <cell r="J1353" t="str">
            <v>093-72-24-46</v>
          </cell>
          <cell r="K1353" t="str">
            <v>info@nairisparesorts.am</v>
          </cell>
          <cell r="L1353" t="str">
            <v>Տնօրենի լ/ա</v>
          </cell>
          <cell r="M1353" t="str">
            <v>Համայակ Աբելի Թորոսյան</v>
          </cell>
          <cell r="N1353">
            <v>15</v>
          </cell>
          <cell r="O1353">
            <v>0</v>
          </cell>
          <cell r="P1353">
            <v>279</v>
          </cell>
          <cell r="Q1353">
            <v>0</v>
          </cell>
          <cell r="R1353">
            <v>28</v>
          </cell>
          <cell r="S1353">
            <v>73</v>
          </cell>
          <cell r="T1353">
            <v>1</v>
          </cell>
          <cell r="U1353">
            <v>44830</v>
          </cell>
          <cell r="V1353">
            <v>44831</v>
          </cell>
          <cell r="W1353">
            <v>2</v>
          </cell>
          <cell r="X1353" t="str">
            <v>Ստուգում պլանային</v>
          </cell>
          <cell r="Y1353" t="str">
            <v>Հավելված 15</v>
          </cell>
          <cell r="Z1353">
            <v>0</v>
          </cell>
          <cell r="AA1353">
            <v>1</v>
          </cell>
          <cell r="AB1353" t="str">
            <v>Հ/1134</v>
          </cell>
          <cell r="AC1353">
            <v>2</v>
          </cell>
          <cell r="AG1353">
            <v>0</v>
          </cell>
          <cell r="AH1353"/>
          <cell r="AI1353">
            <v>1</v>
          </cell>
          <cell r="AL1353">
            <v>73</v>
          </cell>
          <cell r="AM1353">
            <v>0</v>
          </cell>
          <cell r="AN1353">
            <v>73</v>
          </cell>
          <cell r="AO1353">
            <v>0</v>
          </cell>
          <cell r="AP1353">
            <v>44831</v>
          </cell>
        </row>
        <row r="1354">
          <cell r="F1354" t="str">
            <v xml:space="preserve">	43201263</v>
          </cell>
          <cell r="G1354" t="str">
            <v>Կոտայք</v>
          </cell>
          <cell r="H1354" t="str">
            <v xml:space="preserve">գ․ Մրգաշեն 1-ին փողոց 24/1 </v>
          </cell>
          <cell r="I1354" t="str">
            <v xml:space="preserve">գ․ Մրգաշեն 1-ին փողոց 24/1 </v>
          </cell>
          <cell r="J1354" t="str">
            <v>044-01-00-12</v>
          </cell>
          <cell r="K1354" t="str">
            <v>lilit-a/a.@mail.ru</v>
          </cell>
          <cell r="L1354" t="str">
            <v xml:space="preserve">տնօրեն </v>
          </cell>
          <cell r="M1354" t="str">
            <v>Լիլիթ Անդրանիկի Ասատրյան</v>
          </cell>
          <cell r="N1354">
            <v>11</v>
          </cell>
          <cell r="O1354">
            <v>0</v>
          </cell>
          <cell r="P1354">
            <v>137</v>
          </cell>
          <cell r="Q1354">
            <v>0</v>
          </cell>
          <cell r="R1354">
            <v>22</v>
          </cell>
          <cell r="S1354">
            <v>72</v>
          </cell>
          <cell r="T1354">
            <v>1</v>
          </cell>
          <cell r="U1354">
            <v>44832</v>
          </cell>
          <cell r="V1354">
            <v>44832</v>
          </cell>
          <cell r="W1354">
            <v>1</v>
          </cell>
          <cell r="X1354" t="str">
            <v>Ստուգում ոչ պլանային /Վարչապետ</v>
          </cell>
          <cell r="Y1354" t="str">
            <v>Հավելված 11</v>
          </cell>
          <cell r="Z1354">
            <v>0</v>
          </cell>
          <cell r="AA1354">
            <v>1</v>
          </cell>
          <cell r="AB1354" t="str">
            <v>Հ/195</v>
          </cell>
          <cell r="AC1354">
            <v>2</v>
          </cell>
          <cell r="AG1354">
            <v>0</v>
          </cell>
          <cell r="AH1354"/>
          <cell r="AI1354">
            <v>1</v>
          </cell>
          <cell r="AL1354">
            <v>72</v>
          </cell>
          <cell r="AM1354">
            <v>0</v>
          </cell>
          <cell r="AN1354">
            <v>72</v>
          </cell>
          <cell r="AO1354">
            <v>0</v>
          </cell>
          <cell r="AP1354">
            <v>44832</v>
          </cell>
        </row>
        <row r="1355">
          <cell r="F1355" t="str">
            <v>00250339</v>
          </cell>
          <cell r="G1355" t="str">
            <v>Կոտայք</v>
          </cell>
          <cell r="H1355" t="str">
            <v>ՀՀ  ք․ Երևան, Արաբկիր, Արաբկիր 39/1ա</v>
          </cell>
          <cell r="I1355" t="str">
            <v xml:space="preserve">Կամարիս համայնք, 4-րդ փողոց, 2-րդ նրբանցք թիվ 36 </v>
          </cell>
          <cell r="J1355" t="str">
            <v>094-76-40-02</v>
          </cell>
          <cell r="K1355"/>
          <cell r="L1355" t="str">
            <v xml:space="preserve">Տնօրենի լ/ա  </v>
          </cell>
          <cell r="M1355" t="str">
            <v>Հայկ Ստեփանյան</v>
          </cell>
          <cell r="N1355">
            <v>27</v>
          </cell>
          <cell r="O1355">
            <v>71</v>
          </cell>
          <cell r="P1355">
            <v>269</v>
          </cell>
          <cell r="Q1355">
            <v>26.394052044609666</v>
          </cell>
          <cell r="R1355">
            <v>23</v>
          </cell>
          <cell r="S1355">
            <v>99.394052044609666</v>
          </cell>
          <cell r="T1355">
            <v>1</v>
          </cell>
          <cell r="U1355">
            <v>44809</v>
          </cell>
          <cell r="V1355">
            <v>44810</v>
          </cell>
          <cell r="W1355">
            <v>2</v>
          </cell>
          <cell r="X1355" t="str">
            <v>Ստուգում ոչ պլանային /Վարչապետ</v>
          </cell>
          <cell r="Y1355" t="str">
            <v>Հավելված 27, կետեր՝ 16, 18, 19, 20, 38, 42, 43, 44</v>
          </cell>
          <cell r="Z1355">
            <v>8</v>
          </cell>
          <cell r="AA1355" t="str">
            <v xml:space="preserve"> </v>
          </cell>
          <cell r="AB1355" t="str">
            <v>Հ/98</v>
          </cell>
          <cell r="AC1355">
            <v>2</v>
          </cell>
          <cell r="AG1355">
            <v>0</v>
          </cell>
          <cell r="AH1355"/>
          <cell r="AI1355">
            <v>1</v>
          </cell>
          <cell r="AL1355">
            <v>99.394052044609666</v>
          </cell>
          <cell r="AM1355">
            <v>8</v>
          </cell>
          <cell r="AN1355">
            <v>99.394052044609666</v>
          </cell>
          <cell r="AO1355">
            <v>8</v>
          </cell>
          <cell r="AP1355">
            <v>44810</v>
          </cell>
        </row>
        <row r="1356">
          <cell r="F1356" t="str">
            <v>04404065</v>
          </cell>
          <cell r="G1356" t="str">
            <v>Արմավիր</v>
          </cell>
          <cell r="H1356" t="str">
            <v>ՀՀ Արմավիրի մարզ ք. Արմավիր Երևանյան փողոց 2ա</v>
          </cell>
          <cell r="I1356" t="str">
            <v>ՀՀ Արմավիրի մարզ ք. Արմավիր Երևանյան փողոց 2ա</v>
          </cell>
          <cell r="J1356" t="str">
            <v>077-030003</v>
          </cell>
          <cell r="L1356" t="str">
            <v xml:space="preserve">տնօրեն </v>
          </cell>
          <cell r="M1356" t="str">
            <v>Ժակ Զաքարյան</v>
          </cell>
          <cell r="N1356">
            <v>12</v>
          </cell>
          <cell r="O1356">
            <v>85</v>
          </cell>
          <cell r="P1356">
            <v>188</v>
          </cell>
          <cell r="Q1356">
            <v>45.212765957446813</v>
          </cell>
          <cell r="R1356">
            <v>21</v>
          </cell>
          <cell r="S1356">
            <v>116.21276595744681</v>
          </cell>
          <cell r="T1356">
            <v>1</v>
          </cell>
          <cell r="U1356">
            <v>44810</v>
          </cell>
          <cell r="V1356">
            <v>44811</v>
          </cell>
          <cell r="W1356">
            <v>2</v>
          </cell>
          <cell r="X1356" t="str">
            <v>Ստուգում ոչ պլանային /Վարչապետ</v>
          </cell>
          <cell r="Y1356" t="str">
            <v>Հավելված 12, կետեր՝ 1, 29, 34, 35, 36, 37, 38, 39, 40</v>
          </cell>
          <cell r="Z1356">
            <v>9</v>
          </cell>
          <cell r="AA1356" t="str">
            <v xml:space="preserve"> </v>
          </cell>
          <cell r="AB1356" t="str">
            <v>000522</v>
          </cell>
          <cell r="AC1356">
            <v>2</v>
          </cell>
          <cell r="AG1356">
            <v>0</v>
          </cell>
          <cell r="AH1356"/>
          <cell r="AI1356">
            <v>1</v>
          </cell>
          <cell r="AL1356">
            <v>116.21276595744681</v>
          </cell>
          <cell r="AM1356">
            <v>9</v>
          </cell>
          <cell r="AN1356">
            <v>116.21276595744681</v>
          </cell>
          <cell r="AO1356">
            <v>9</v>
          </cell>
          <cell r="AP1356">
            <v>44811</v>
          </cell>
        </row>
        <row r="1357">
          <cell r="F1357" t="str">
            <v>03500525</v>
          </cell>
          <cell r="G1357" t="str">
            <v>Կոտայք</v>
          </cell>
          <cell r="H1357" t="str">
            <v>ք․ Աբովյան Նաիրյան 1</v>
          </cell>
          <cell r="I1357" t="str">
            <v xml:space="preserve">ք․ Աբովյան Կոտայքի փողոց թիվ 1/9Ա </v>
          </cell>
          <cell r="J1357" t="str">
            <v>010-25-16-64</v>
          </cell>
          <cell r="K1357" t="str">
            <v>Info@tamaragrup.ap</v>
          </cell>
          <cell r="L1357" t="str">
            <v>տնօրեն</v>
          </cell>
          <cell r="M1357" t="str">
            <v>Լալա Ղարաբաղցյան</v>
          </cell>
          <cell r="N1357">
            <v>12</v>
          </cell>
          <cell r="O1357">
            <v>37</v>
          </cell>
          <cell r="P1357">
            <v>261</v>
          </cell>
          <cell r="Q1357">
            <v>14.17624521072797</v>
          </cell>
          <cell r="R1357">
            <v>30</v>
          </cell>
          <cell r="S1357">
            <v>94.17624521072797</v>
          </cell>
          <cell r="T1357">
            <v>1</v>
          </cell>
          <cell r="U1357">
            <v>44818</v>
          </cell>
          <cell r="V1357">
            <v>44819</v>
          </cell>
          <cell r="W1357">
            <v>2</v>
          </cell>
          <cell r="X1357" t="str">
            <v>Ստուգում ոչ պլանային /Վարչապետ</v>
          </cell>
          <cell r="Y1357" t="str">
            <v xml:space="preserve">Հավելված 12, կետեր՝ 6, 34, 35, 36, </v>
          </cell>
          <cell r="Z1357">
            <v>4</v>
          </cell>
          <cell r="AA1357" t="str">
            <v xml:space="preserve"> </v>
          </cell>
          <cell r="AB1357" t="str">
            <v>Հ/96</v>
          </cell>
          <cell r="AC1357">
            <v>2</v>
          </cell>
          <cell r="AG1357">
            <v>0</v>
          </cell>
          <cell r="AH1357"/>
          <cell r="AI1357">
            <v>1</v>
          </cell>
          <cell r="AL1357">
            <v>94.17624521072797</v>
          </cell>
          <cell r="AM1357">
            <v>4</v>
          </cell>
          <cell r="AN1357">
            <v>94.17624521072797</v>
          </cell>
          <cell r="AO1357">
            <v>4</v>
          </cell>
          <cell r="AP1357">
            <v>44819</v>
          </cell>
        </row>
        <row r="1358">
          <cell r="F1358" t="str">
            <v>70953691</v>
          </cell>
          <cell r="G1358" t="str">
            <v>Տավուշ</v>
          </cell>
          <cell r="H1358" t="str">
            <v>ՀՀ Տավուշի մարզ,  գ․ Ազատամուտ 1 փող․, շենք 20/21</v>
          </cell>
          <cell r="I1358" t="str">
            <v xml:space="preserve">ՀՀ Տավուշի մարզ, ք․ Իջևան, Արցախյան փող․, </v>
          </cell>
          <cell r="L1358" t="str">
            <v>Տնօրեն</v>
          </cell>
          <cell r="M1358" t="str">
            <v>Սարգիս Միրզոյան</v>
          </cell>
          <cell r="N1358">
            <v>14</v>
          </cell>
          <cell r="O1358">
            <v>29</v>
          </cell>
          <cell r="P1358">
            <v>134</v>
          </cell>
          <cell r="Q1358">
            <v>21.641791044776117</v>
          </cell>
          <cell r="R1358">
            <v>21</v>
          </cell>
          <cell r="S1358">
            <v>92.641791044776113</v>
          </cell>
          <cell r="T1358">
            <v>1</v>
          </cell>
          <cell r="U1358">
            <v>44819</v>
          </cell>
          <cell r="V1358">
            <v>44820</v>
          </cell>
          <cell r="W1358">
            <v>2</v>
          </cell>
          <cell r="X1358" t="str">
            <v>Ստուգում պլանային</v>
          </cell>
          <cell r="Y1358" t="str">
            <v>Հավելված 14, կետեր՝ 6, 11, 12</v>
          </cell>
          <cell r="Z1358">
            <v>3</v>
          </cell>
          <cell r="AA1358" t="str">
            <v xml:space="preserve"> </v>
          </cell>
          <cell r="AB1358">
            <v>459</v>
          </cell>
          <cell r="AC1358">
            <v>3</v>
          </cell>
          <cell r="AG1358">
            <v>0</v>
          </cell>
          <cell r="AH1358"/>
          <cell r="AI1358">
            <v>1</v>
          </cell>
          <cell r="AL1358">
            <v>92.641791044776113</v>
          </cell>
          <cell r="AM1358">
            <v>3</v>
          </cell>
          <cell r="AN1358">
            <v>92.641791044776113</v>
          </cell>
          <cell r="AO1358">
            <v>3</v>
          </cell>
          <cell r="AP1358">
            <v>44820</v>
          </cell>
        </row>
        <row r="1359">
          <cell r="F1359" t="str">
            <v>03025271</v>
          </cell>
          <cell r="G1359" t="str">
            <v>Կոտայք</v>
          </cell>
          <cell r="H1359" t="str">
            <v>Մեղրաձոր համայնք , Արտավազ 3-րդ փողոց, տուն 17</v>
          </cell>
          <cell r="I1359" t="str">
            <v>Մեղրաձոր համայնք, գյուղ Արտավազ 1-ին թաղամաս, թիվ 1</v>
          </cell>
          <cell r="J1359" t="str">
            <v>077-99-22-99</v>
          </cell>
          <cell r="K1359" t="str">
            <v>info@aniresort.am</v>
          </cell>
          <cell r="L1359" t="str">
            <v>Տնօրեն</v>
          </cell>
          <cell r="M1359" t="str">
            <v>Սեթրակ Աջամյան Արթինի</v>
          </cell>
          <cell r="N1359">
            <v>15</v>
          </cell>
          <cell r="O1359">
            <v>0</v>
          </cell>
          <cell r="P1359">
            <v>249</v>
          </cell>
          <cell r="Q1359">
            <v>0</v>
          </cell>
          <cell r="R1359">
            <v>28</v>
          </cell>
          <cell r="S1359">
            <v>73</v>
          </cell>
          <cell r="T1359">
            <v>1</v>
          </cell>
          <cell r="U1359">
            <v>44826</v>
          </cell>
          <cell r="V1359">
            <v>44827</v>
          </cell>
          <cell r="W1359">
            <v>2</v>
          </cell>
          <cell r="X1359" t="str">
            <v>Ստուգում պլանային</v>
          </cell>
          <cell r="Y1359" t="str">
            <v>Հավելված 15</v>
          </cell>
          <cell r="Z1359">
            <v>0</v>
          </cell>
          <cell r="AA1359">
            <v>1</v>
          </cell>
          <cell r="AB1359" t="str">
            <v>Հ/1133</v>
          </cell>
          <cell r="AC1359">
            <v>2</v>
          </cell>
          <cell r="AG1359">
            <v>0</v>
          </cell>
          <cell r="AH1359"/>
          <cell r="AI1359">
            <v>1</v>
          </cell>
          <cell r="AL1359">
            <v>73</v>
          </cell>
          <cell r="AM1359">
            <v>0</v>
          </cell>
          <cell r="AN1359">
            <v>73</v>
          </cell>
          <cell r="AO1359">
            <v>0</v>
          </cell>
          <cell r="AP1359">
            <v>44827</v>
          </cell>
        </row>
        <row r="1360">
          <cell r="F1360" t="str">
            <v>71028705</v>
          </cell>
          <cell r="G1360" t="str">
            <v>Տավուշ</v>
          </cell>
          <cell r="H1360" t="str">
            <v>ՀՀ Տավուշի մարզ, ք. Իջևան Բլբուլյան 86/24</v>
          </cell>
          <cell r="I1360" t="str">
            <v>ՀՀ Տավուշի մարզ, Գետահովիտ համայնք</v>
          </cell>
          <cell r="L1360" t="str">
            <v>Տնօրեն</v>
          </cell>
          <cell r="M1360" t="str">
            <v>Ռուբիկ Սաքանյան</v>
          </cell>
          <cell r="N1360">
            <v>15</v>
          </cell>
          <cell r="O1360">
            <v>82</v>
          </cell>
          <cell r="P1360">
            <v>323</v>
          </cell>
          <cell r="Q1360">
            <v>25.386996904024766</v>
          </cell>
          <cell r="R1360">
            <v>27</v>
          </cell>
          <cell r="S1360">
            <v>97.38699690402477</v>
          </cell>
          <cell r="T1360">
            <v>1</v>
          </cell>
          <cell r="U1360">
            <v>44817</v>
          </cell>
          <cell r="V1360">
            <v>44818</v>
          </cell>
          <cell r="W1360">
            <v>2</v>
          </cell>
          <cell r="X1360" t="str">
            <v>Ստուգում պլանային</v>
          </cell>
          <cell r="Y1360" t="str">
            <v xml:space="preserve">Հավելված 15, կետեր՝  1, 12, 29, 30, 38, 39, 40,41, 42
</v>
          </cell>
          <cell r="Z1360">
            <v>9</v>
          </cell>
          <cell r="AA1360" t="str">
            <v xml:space="preserve"> </v>
          </cell>
          <cell r="AB1360">
            <v>438</v>
          </cell>
          <cell r="AC1360">
            <v>3</v>
          </cell>
          <cell r="AG1360">
            <v>0</v>
          </cell>
          <cell r="AH1360"/>
          <cell r="AI1360">
            <v>1</v>
          </cell>
          <cell r="AL1360">
            <v>97.38699690402477</v>
          </cell>
          <cell r="AM1360">
            <v>9</v>
          </cell>
          <cell r="AN1360">
            <v>97.38699690402477</v>
          </cell>
          <cell r="AO1360">
            <v>9</v>
          </cell>
          <cell r="AP1360">
            <v>44818</v>
          </cell>
        </row>
        <row r="1361">
          <cell r="F1361" t="str">
            <v>49547586</v>
          </cell>
          <cell r="G1361" t="str">
            <v>Արմավիր</v>
          </cell>
          <cell r="H1361" t="str">
            <v>Արմավիրի մարզ գ. Երասխահուն 1-ին փ. 14</v>
          </cell>
          <cell r="I1361" t="str">
            <v>Արմավիրի մարզ գ. Երասխահուն 1-ին փ. 14</v>
          </cell>
          <cell r="J1361" t="str">
            <v>093 39 49 08</v>
          </cell>
          <cell r="L1361" t="str">
            <v>անհատ ձեռներեց</v>
          </cell>
          <cell r="M1361" t="str">
            <v>Գուրգեն Փանոսյան</v>
          </cell>
          <cell r="N1361">
            <v>10</v>
          </cell>
          <cell r="O1361">
            <v>92</v>
          </cell>
          <cell r="P1361">
            <v>219</v>
          </cell>
          <cell r="Q1361">
            <v>42.009132420091319</v>
          </cell>
          <cell r="R1361">
            <v>21</v>
          </cell>
          <cell r="S1361">
            <v>113.00913242009132</v>
          </cell>
          <cell r="T1361">
            <v>1</v>
          </cell>
          <cell r="U1361">
            <v>44826</v>
          </cell>
          <cell r="V1361">
            <v>44826</v>
          </cell>
          <cell r="W1361">
            <v>1</v>
          </cell>
          <cell r="X1361" t="str">
            <v>Ստուգում ոչ պլանային /Վարչապետ</v>
          </cell>
          <cell r="Y1361" t="str">
            <v>Հավելված 10, կետեր՝ 2, 8, 9, 12, 33, 39, 40, 41, 42, 43</v>
          </cell>
          <cell r="Z1361">
            <v>10</v>
          </cell>
          <cell r="AA1361" t="str">
            <v xml:space="preserve"> </v>
          </cell>
          <cell r="AB1361" t="str">
            <v>000525</v>
          </cell>
          <cell r="AC1361">
            <v>2</v>
          </cell>
          <cell r="AG1361">
            <v>0</v>
          </cell>
          <cell r="AH1361"/>
          <cell r="AI1361">
            <v>1</v>
          </cell>
          <cell r="AL1361">
            <v>113.00913242009132</v>
          </cell>
          <cell r="AM1361">
            <v>10</v>
          </cell>
          <cell r="AN1361">
            <v>113.00913242009132</v>
          </cell>
          <cell r="AO1361">
            <v>10</v>
          </cell>
          <cell r="AP1361">
            <v>44826</v>
          </cell>
        </row>
        <row r="1362">
          <cell r="F1362" t="str">
            <v>49523427</v>
          </cell>
          <cell r="G1362" t="str">
            <v>Արմավիր</v>
          </cell>
          <cell r="H1362" t="str">
            <v>Արմավիրի մարզ գ Երասխահուն 18-րդ փ. 1</v>
          </cell>
          <cell r="I1362" t="str">
            <v>Արմավիրի մարզ գ Երասխահուն 18-րդ փ. 1</v>
          </cell>
          <cell r="J1362" t="str">
            <v>093 45 93 59</v>
          </cell>
          <cell r="L1362" t="str">
            <v>անհատ ձեռներեց</v>
          </cell>
          <cell r="M1362" t="str">
            <v>Ղազար Փանոսյան</v>
          </cell>
          <cell r="N1362">
            <v>10</v>
          </cell>
          <cell r="O1362">
            <v>65</v>
          </cell>
          <cell r="P1362">
            <v>209</v>
          </cell>
          <cell r="Q1362">
            <v>31.100478468899524</v>
          </cell>
          <cell r="R1362">
            <v>25</v>
          </cell>
          <cell r="S1362">
            <v>106.10047846889952</v>
          </cell>
          <cell r="T1362">
            <v>1</v>
          </cell>
          <cell r="U1362">
            <v>44826</v>
          </cell>
          <cell r="V1362">
            <v>44826</v>
          </cell>
          <cell r="W1362">
            <v>1</v>
          </cell>
          <cell r="X1362" t="str">
            <v>Ստուգում ոչ պլանային /Վարչապետ</v>
          </cell>
          <cell r="Y1362" t="str">
            <v>Հավելված 10, կետեր՝ 2, 12, 33, 40, 42, 43</v>
          </cell>
          <cell r="Z1362">
            <v>6</v>
          </cell>
          <cell r="AA1362" t="str">
            <v xml:space="preserve"> </v>
          </cell>
          <cell r="AB1362">
            <v>526</v>
          </cell>
          <cell r="AC1362">
            <v>2</v>
          </cell>
          <cell r="AG1362">
            <v>0</v>
          </cell>
          <cell r="AH1362"/>
          <cell r="AI1362">
            <v>1</v>
          </cell>
          <cell r="AL1362">
            <v>106.10047846889952</v>
          </cell>
          <cell r="AM1362">
            <v>6</v>
          </cell>
          <cell r="AN1362">
            <v>106.10047846889952</v>
          </cell>
          <cell r="AO1362">
            <v>6</v>
          </cell>
          <cell r="AP1362">
            <v>44826</v>
          </cell>
        </row>
        <row r="1363">
          <cell r="F1363" t="str">
            <v>02694827</v>
          </cell>
          <cell r="G1363" t="str">
            <v xml:space="preserve">Կոտայք </v>
          </cell>
          <cell r="H1363" t="str">
            <v>գ․ Ջրվեժ 2-րդ թաղամաս թիվ 6/10</v>
          </cell>
          <cell r="I1363" t="str">
            <v>գ․ Ջրվեժ 2-րդ թաղամաս թիվ 6/10</v>
          </cell>
          <cell r="J1363" t="str">
            <v>055-95-11-55</v>
          </cell>
          <cell r="L1363" t="str">
            <v xml:space="preserve">Տնօրեն </v>
          </cell>
          <cell r="M1363" t="str">
            <v xml:space="preserve">Գարեգին Արսենի Ավագյան </v>
          </cell>
          <cell r="N1363">
            <v>10</v>
          </cell>
          <cell r="O1363">
            <v>0</v>
          </cell>
          <cell r="P1363">
            <v>154</v>
          </cell>
          <cell r="Q1363">
            <v>0</v>
          </cell>
          <cell r="R1363">
            <v>24.5</v>
          </cell>
          <cell r="S1363">
            <v>74.5</v>
          </cell>
          <cell r="T1363">
            <v>1</v>
          </cell>
          <cell r="U1363">
            <v>44833</v>
          </cell>
          <cell r="V1363">
            <v>44834</v>
          </cell>
          <cell r="W1363">
            <v>2</v>
          </cell>
          <cell r="X1363" t="str">
            <v>Ստուգում պլանային</v>
          </cell>
          <cell r="Y1363" t="str">
            <v>Հավելված 10</v>
          </cell>
          <cell r="Z1363">
            <v>0</v>
          </cell>
          <cell r="AA1363">
            <v>1</v>
          </cell>
          <cell r="AB1363" t="str">
            <v>Հ/1135</v>
          </cell>
          <cell r="AC1363">
            <v>2</v>
          </cell>
          <cell r="AG1363">
            <v>0</v>
          </cell>
          <cell r="AH1363"/>
          <cell r="AI1363">
            <v>1</v>
          </cell>
          <cell r="AL1363">
            <v>74.5</v>
          </cell>
          <cell r="AM1363">
            <v>0</v>
          </cell>
          <cell r="AN1363">
            <v>74.5</v>
          </cell>
          <cell r="AO1363">
            <v>0</v>
          </cell>
          <cell r="AP1363">
            <v>44834</v>
          </cell>
        </row>
        <row r="1364">
          <cell r="F1364" t="str">
            <v>86804873</v>
          </cell>
          <cell r="G1364" t="str">
            <v>Արարատ</v>
          </cell>
          <cell r="H1364" t="str">
            <v xml:space="preserve"> ԱՐԱՐԱՏ, ՇԱՀՈՒՄՅԱՆ, ԱՐՏԱԿ ՀԱՄԲԱՐՁՈՒՄՅԱՆ Փ., Տ 13</v>
          </cell>
          <cell r="I1364" t="str">
            <v>ՀՀ Արարատի մարզ գ․Շահումյան, Երեմ Կարապետյան փողոց 46</v>
          </cell>
          <cell r="J1364" t="str">
            <v>՛093707878</v>
          </cell>
          <cell r="L1364" t="str">
            <v>անհատ ձեռներեց</v>
          </cell>
          <cell r="M1364" t="str">
            <v>Նորայր Կարապետյան Սիմոնի</v>
          </cell>
          <cell r="N1364">
            <v>14</v>
          </cell>
          <cell r="O1364">
            <v>0</v>
          </cell>
          <cell r="P1364">
            <v>144</v>
          </cell>
          <cell r="Q1364">
            <v>0</v>
          </cell>
          <cell r="R1364">
            <v>21</v>
          </cell>
          <cell r="S1364">
            <v>71</v>
          </cell>
          <cell r="T1364">
            <v>1</v>
          </cell>
          <cell r="U1364">
            <v>44831</v>
          </cell>
          <cell r="V1364">
            <v>44833</v>
          </cell>
          <cell r="W1364">
            <v>3</v>
          </cell>
          <cell r="X1364" t="str">
            <v>Ստուգում պլանային</v>
          </cell>
          <cell r="Y1364" t="str">
            <v>Հավելված 14</v>
          </cell>
          <cell r="Z1364">
            <v>0</v>
          </cell>
          <cell r="AA1364">
            <v>1</v>
          </cell>
          <cell r="AB1364" t="str">
            <v>ՏԾ/Հ/1194-2022-Ա</v>
          </cell>
          <cell r="AC1364">
            <v>2</v>
          </cell>
          <cell r="AG1364">
            <v>0</v>
          </cell>
          <cell r="AH1364"/>
          <cell r="AI1364">
            <v>1</v>
          </cell>
          <cell r="AL1364">
            <v>71</v>
          </cell>
          <cell r="AM1364">
            <v>0</v>
          </cell>
          <cell r="AN1364">
            <v>71</v>
          </cell>
          <cell r="AO1364">
            <v>0</v>
          </cell>
          <cell r="AP1364">
            <v>44833</v>
          </cell>
        </row>
        <row r="1365">
          <cell r="F1365" t="str">
            <v>02583611</v>
          </cell>
          <cell r="G1365" t="str">
            <v>Գեղարքունիք</v>
          </cell>
          <cell r="H1365" t="str">
            <v>ՀՀ,Երևան, Արարատյան փ, 90/9Ա</v>
          </cell>
          <cell r="I1365" t="str">
            <v>ՀՀ, Գեղարքունիքի մարզ, ք․Մարտունի, Կամոյի 26/6</v>
          </cell>
          <cell r="J1365" t="str">
            <v>093 93 31 51</v>
          </cell>
          <cell r="L1365" t="str">
            <v>տնօրեն</v>
          </cell>
          <cell r="M1365" t="str">
            <v>Արմեն Ազատի Մուրադյան</v>
          </cell>
          <cell r="N1365">
            <v>10</v>
          </cell>
          <cell r="O1365">
            <v>136</v>
          </cell>
          <cell r="P1365">
            <v>203</v>
          </cell>
          <cell r="Q1365">
            <v>66.995073891625609</v>
          </cell>
          <cell r="R1365">
            <v>23</v>
          </cell>
          <cell r="S1365">
            <v>139.99507389162562</v>
          </cell>
          <cell r="T1365">
            <v>1</v>
          </cell>
          <cell r="U1365">
            <v>44809</v>
          </cell>
          <cell r="V1365">
            <v>44833</v>
          </cell>
          <cell r="W1365">
            <v>18</v>
          </cell>
          <cell r="X1365" t="str">
            <v>Ստուգում պլանային</v>
          </cell>
          <cell r="Y1365" t="str">
            <v>Հավելված 10, կետեր՝ 2, 4, 6, 7, 8, 15, 19, 23, 27, 32, 33, 39, 40, 41, 43</v>
          </cell>
          <cell r="Z1365">
            <v>15</v>
          </cell>
          <cell r="AA1365" t="str">
            <v xml:space="preserve"> </v>
          </cell>
          <cell r="AB1365" t="str">
            <v>ՏԾ/Հ/1328-2022-18-Ա</v>
          </cell>
          <cell r="AC1365">
            <v>2</v>
          </cell>
          <cell r="AG1365">
            <v>0</v>
          </cell>
          <cell r="AH1365"/>
          <cell r="AI1365">
            <v>1</v>
          </cell>
          <cell r="AL1365">
            <v>139.99507389162562</v>
          </cell>
          <cell r="AM1365">
            <v>15</v>
          </cell>
          <cell r="AN1365">
            <v>139.99507389162562</v>
          </cell>
          <cell r="AO1365">
            <v>15</v>
          </cell>
          <cell r="AP1365">
            <v>44833</v>
          </cell>
        </row>
        <row r="1366">
          <cell r="F1366" t="str">
            <v>02583611</v>
          </cell>
          <cell r="G1366" t="str">
            <v>Արմավիր</v>
          </cell>
          <cell r="H1366" t="str">
            <v>ՀՀ ք Երևան, Շենգավիթ, Արարատյան 90/9ա</v>
          </cell>
          <cell r="I1366" t="str">
            <v>ՀՀ Արմավիրի մարզ ք Արմավիր Երևանյան 20/3</v>
          </cell>
          <cell r="J1366" t="str">
            <v>095 10 30 60</v>
          </cell>
          <cell r="L1366" t="str">
            <v>տնօրեն</v>
          </cell>
          <cell r="M1366" t="str">
            <v>Արմեն Մուրադյան</v>
          </cell>
          <cell r="N1366">
            <v>10</v>
          </cell>
          <cell r="O1366">
            <v>54</v>
          </cell>
          <cell r="P1366">
            <v>172</v>
          </cell>
          <cell r="Q1366">
            <v>31.395348837209301</v>
          </cell>
          <cell r="R1366">
            <v>23</v>
          </cell>
          <cell r="S1366">
            <v>104.3953488372093</v>
          </cell>
          <cell r="T1366">
            <v>1</v>
          </cell>
          <cell r="U1366">
            <v>44809</v>
          </cell>
          <cell r="V1366">
            <v>44833</v>
          </cell>
          <cell r="W1366">
            <v>18</v>
          </cell>
          <cell r="X1366" t="str">
            <v>Ստուգում պլանային</v>
          </cell>
          <cell r="Y1366" t="str">
            <v>Հավելված 10, կետեր՝ 18, 19, 33, 39, 40, 41</v>
          </cell>
          <cell r="Z1366">
            <v>6</v>
          </cell>
          <cell r="AA1366" t="str">
            <v xml:space="preserve"> </v>
          </cell>
          <cell r="AB1366" t="str">
            <v>Հ/1328</v>
          </cell>
          <cell r="AC1366">
            <v>2</v>
          </cell>
          <cell r="AG1366">
            <v>0</v>
          </cell>
          <cell r="AH1366"/>
          <cell r="AI1366">
            <v>1</v>
          </cell>
          <cell r="AL1366">
            <v>104.3953488372093</v>
          </cell>
          <cell r="AM1366">
            <v>6</v>
          </cell>
          <cell r="AN1366">
            <v>104.3953488372093</v>
          </cell>
          <cell r="AO1366">
            <v>6</v>
          </cell>
          <cell r="AP1366">
            <v>44833</v>
          </cell>
        </row>
        <row r="1367">
          <cell r="F1367" t="str">
            <v>05544541</v>
          </cell>
          <cell r="G1367" t="str">
            <v>Շիրակ</v>
          </cell>
          <cell r="H1367" t="str">
            <v>ք․Գյումրի Մուսայելյան փողոց 81/5</v>
          </cell>
          <cell r="I1367" t="str">
            <v>ք․Գյումրի Մուսայելյան փողոց 81/5</v>
          </cell>
          <cell r="J1367" t="str">
            <v>077-14-03-44</v>
          </cell>
          <cell r="L1367" t="str">
            <v>տնօրեն</v>
          </cell>
          <cell r="M1367" t="str">
            <v>Համբարձում Սամվելի Ադամյան</v>
          </cell>
          <cell r="N1367">
            <v>10</v>
          </cell>
          <cell r="O1367">
            <v>36</v>
          </cell>
          <cell r="P1367">
            <v>190</v>
          </cell>
          <cell r="Q1367">
            <v>18.947368421052634</v>
          </cell>
          <cell r="R1367">
            <v>23</v>
          </cell>
          <cell r="S1367">
            <v>91.94736842105263</v>
          </cell>
          <cell r="T1367">
            <v>1</v>
          </cell>
          <cell r="U1367">
            <v>44823</v>
          </cell>
          <cell r="V1367">
            <v>44824</v>
          </cell>
          <cell r="W1367">
            <v>2</v>
          </cell>
          <cell r="X1367" t="str">
            <v>Ստուգում պլանային</v>
          </cell>
          <cell r="Y1367" t="str">
            <v>Հավելված 10, կետեր՝ 7, 39, 40, 41</v>
          </cell>
          <cell r="Z1367">
            <v>4</v>
          </cell>
          <cell r="AA1367" t="str">
            <v xml:space="preserve"> </v>
          </cell>
          <cell r="AB1367" t="str">
            <v>000295/21</v>
          </cell>
          <cell r="AC1367">
            <v>3</v>
          </cell>
          <cell r="AG1367">
            <v>0</v>
          </cell>
          <cell r="AH1367"/>
          <cell r="AI1367">
            <v>1</v>
          </cell>
          <cell r="AL1367">
            <v>91.94736842105263</v>
          </cell>
          <cell r="AM1367">
            <v>4</v>
          </cell>
          <cell r="AN1367">
            <v>91.94736842105263</v>
          </cell>
          <cell r="AO1367">
            <v>4</v>
          </cell>
          <cell r="AP1367">
            <v>44824</v>
          </cell>
        </row>
        <row r="1368">
          <cell r="F1368" t="str">
            <v>90070246</v>
          </cell>
          <cell r="G1368" t="str">
            <v xml:space="preserve">Երևան </v>
          </cell>
          <cell r="H1368" t="str">
            <v>Բագրատունյաց փող․, 93/3</v>
          </cell>
          <cell r="I1368" t="str">
            <v>Բագրատունյաց փող․, 93/3</v>
          </cell>
          <cell r="L1368" t="str">
            <v xml:space="preserve">տնօրեն </v>
          </cell>
          <cell r="M1368" t="str">
            <v>Էդուարդ Քյարամի Ասլանյան</v>
          </cell>
          <cell r="N1368" t="str">
            <v>8, 10</v>
          </cell>
          <cell r="O1368">
            <v>246</v>
          </cell>
          <cell r="P1368">
            <v>279</v>
          </cell>
          <cell r="Q1368">
            <v>88.172043010752688</v>
          </cell>
          <cell r="R1368">
            <v>39</v>
          </cell>
          <cell r="S1368">
            <v>177.1720430107527</v>
          </cell>
          <cell r="T1368">
            <v>1</v>
          </cell>
          <cell r="U1368">
            <v>44833</v>
          </cell>
          <cell r="V1368">
            <v>44834</v>
          </cell>
          <cell r="W1368">
            <v>2</v>
          </cell>
          <cell r="X1368" t="str">
            <v>Ստուգում ոչ պլանային /գրություն</v>
          </cell>
          <cell r="Y1368" t="str">
            <v>Հավելված 8, կետեր՝ 1, 3, 4, 5, 8, 10, 11, 12, 14, 17, 19, 20,21, 24, 25, 26, 27, 29, 31, 32, 33, 34, 35, 36, 37, 38, 39, 40, 41, 42, 43 / Հավելված 10, կետեր՝ 1, 2, 4, 6, 7, 10, 11, 16, 18, 19, 20, 23, 24, 27, 30, 31, 32, 33, 34, 35, 36, 37, 39, 40, 41, 42, 43</v>
          </cell>
          <cell r="Z1368">
            <v>58</v>
          </cell>
          <cell r="AA1368" t="str">
            <v xml:space="preserve"> </v>
          </cell>
          <cell r="AB1368" t="str">
            <v>Հ/208-2022-Ա</v>
          </cell>
          <cell r="AC1368">
            <v>2</v>
          </cell>
          <cell r="AG1368">
            <v>0</v>
          </cell>
          <cell r="AH1368"/>
          <cell r="AI1368">
            <v>1</v>
          </cell>
          <cell r="AL1368">
            <v>177.1720430107527</v>
          </cell>
          <cell r="AM1368">
            <v>58</v>
          </cell>
          <cell r="AN1368">
            <v>177.1720430107527</v>
          </cell>
          <cell r="AO1368">
            <v>58</v>
          </cell>
          <cell r="AP1368">
            <v>44834</v>
          </cell>
        </row>
        <row r="1369">
          <cell r="F1369" t="str">
            <v>00146037</v>
          </cell>
          <cell r="G1369" t="str">
            <v xml:space="preserve">Երևան </v>
          </cell>
          <cell r="H1369" t="str">
            <v>Սոսեի փող․, 2/2</v>
          </cell>
          <cell r="I1369" t="str">
            <v>Հրաչյա Քոչար-Վ․ Փափազյան փողոցներին հարող տարածք</v>
          </cell>
          <cell r="L1369" t="str">
            <v xml:space="preserve">տնօրեն </v>
          </cell>
          <cell r="M1369" t="str">
            <v>Վարդան Օնանյան Արարատի</v>
          </cell>
          <cell r="N1369">
            <v>14</v>
          </cell>
          <cell r="O1369">
            <v>86</v>
          </cell>
          <cell r="P1369">
            <v>163</v>
          </cell>
          <cell r="Q1369">
            <v>52.760736196319016</v>
          </cell>
          <cell r="R1369">
            <v>19</v>
          </cell>
          <cell r="S1369">
            <v>121.76073619631902</v>
          </cell>
          <cell r="T1369">
            <v>1</v>
          </cell>
          <cell r="U1369">
            <v>44812</v>
          </cell>
          <cell r="V1369">
            <v>44813</v>
          </cell>
          <cell r="W1369">
            <v>2</v>
          </cell>
          <cell r="X1369" t="str">
            <v>Ստուգում ոչ պլանային /բողոք</v>
          </cell>
          <cell r="Y1369" t="str">
            <v>Հավելված 14, կետեր՝ 1, 3, 5, 6, 7, 8, 11, 12, 14</v>
          </cell>
          <cell r="Z1369">
            <v>9</v>
          </cell>
          <cell r="AA1369" t="str">
            <v xml:space="preserve"> </v>
          </cell>
          <cell r="AB1369" t="str">
            <v>Հ/167-2022-Ա</v>
          </cell>
          <cell r="AC1369">
            <v>2</v>
          </cell>
          <cell r="AG1369">
            <v>0</v>
          </cell>
          <cell r="AH1369"/>
          <cell r="AI1369">
            <v>1</v>
          </cell>
          <cell r="AL1369">
            <v>121.76073619631902</v>
          </cell>
          <cell r="AM1369">
            <v>9</v>
          </cell>
          <cell r="AN1369">
            <v>121.76073619631902</v>
          </cell>
          <cell r="AO1369">
            <v>9</v>
          </cell>
          <cell r="AP1369">
            <v>44813</v>
          </cell>
        </row>
        <row r="1370">
          <cell r="F1370" t="str">
            <v>04426796</v>
          </cell>
          <cell r="G1370" t="str">
            <v>Արարատ</v>
          </cell>
          <cell r="H1370" t="str">
            <v xml:space="preserve"> ԱՐՄԱՎԻՐ, ՆՈՐԱՊԱՏ, 5 Փ., 1/7, 0904</v>
          </cell>
          <cell r="I1370" t="str">
            <v>Արարատի մարզ, գ․Դալար, Կոմիտասի 21</v>
          </cell>
          <cell r="J1370" t="str">
            <v>՛094586894</v>
          </cell>
          <cell r="L1370" t="str">
            <v xml:space="preserve">տնօրեն / լիազոր անձ </v>
          </cell>
          <cell r="M1370" t="str">
            <v>Արամ Խաչատրյան Գրիշայի  / Լիազոր անձ Գոռ Ստեփանյան</v>
          </cell>
          <cell r="N1370" t="str">
            <v>8, 10</v>
          </cell>
          <cell r="O1370">
            <v>20</v>
          </cell>
          <cell r="P1370">
            <v>137</v>
          </cell>
          <cell r="Q1370">
            <v>14.5985401459854</v>
          </cell>
          <cell r="R1370">
            <v>21</v>
          </cell>
          <cell r="S1370">
            <v>85.598540145985396</v>
          </cell>
          <cell r="T1370">
            <v>1</v>
          </cell>
          <cell r="U1370">
            <v>44831</v>
          </cell>
          <cell r="V1370">
            <v>44834</v>
          </cell>
          <cell r="W1370">
            <v>4</v>
          </cell>
          <cell r="X1370" t="str">
            <v>Ստուգում ոչ պլանային /գրություն</v>
          </cell>
          <cell r="Y1370" t="str">
            <v>Հավելված 8, կետեր՝ 10,11,12,14,33,34 / Հավելված 10, կետեր՝ 32, 33</v>
          </cell>
          <cell r="Z1370">
            <v>8</v>
          </cell>
          <cell r="AA1370" t="str">
            <v xml:space="preserve"> </v>
          </cell>
          <cell r="AB1370" t="str">
            <v>Հ/193-2022</v>
          </cell>
          <cell r="AC1370">
            <v>2</v>
          </cell>
          <cell r="AG1370">
            <v>0</v>
          </cell>
          <cell r="AH1370"/>
          <cell r="AI1370">
            <v>1</v>
          </cell>
          <cell r="AL1370">
            <v>85.598540145985396</v>
          </cell>
          <cell r="AM1370">
            <v>8</v>
          </cell>
          <cell r="AN1370">
            <v>85.598540145985396</v>
          </cell>
          <cell r="AO1370">
            <v>8</v>
          </cell>
          <cell r="AP1370">
            <v>44834</v>
          </cell>
        </row>
        <row r="1371">
          <cell r="F1371" t="str">
            <v>06953067</v>
          </cell>
          <cell r="G1371" t="str">
            <v>Լոռի</v>
          </cell>
          <cell r="H1371" t="str">
            <v>ՀՀ Լոռու մարզ,ք․Տաշիր, Ջահուկյան փ․, 10 շ․</v>
          </cell>
          <cell r="I1371" t="str">
            <v>ՀՀ Լոռու մարզ,ք․Տաշիր, Ջահուկյան փ․, 10 շ․</v>
          </cell>
          <cell r="J1371">
            <v>55017001</v>
          </cell>
          <cell r="L1371" t="str">
            <v>տնօրեն</v>
          </cell>
          <cell r="M1371" t="str">
            <v>ԳՈՒՐԳԵՆ ՕՀԱՆՅԱՆ ԿԱՌԼԵՆԻ</v>
          </cell>
          <cell r="N1371">
            <v>12</v>
          </cell>
          <cell r="O1371">
            <v>29</v>
          </cell>
          <cell r="P1371">
            <v>244</v>
          </cell>
          <cell r="Q1371">
            <v>11.885245901639344</v>
          </cell>
          <cell r="R1371">
            <v>35.5</v>
          </cell>
          <cell r="S1371">
            <v>97.385245901639337</v>
          </cell>
          <cell r="T1371">
            <v>1</v>
          </cell>
          <cell r="U1371">
            <v>44833</v>
          </cell>
          <cell r="V1371">
            <v>44834</v>
          </cell>
          <cell r="W1371">
            <v>2</v>
          </cell>
          <cell r="X1371" t="str">
            <v>Ստուգում պլանային</v>
          </cell>
          <cell r="Y1371" t="str">
            <v>Հավելված 12, կետեր՝ 27, 28, 29</v>
          </cell>
          <cell r="Z1371">
            <v>3</v>
          </cell>
          <cell r="AA1371" t="str">
            <v xml:space="preserve"> </v>
          </cell>
          <cell r="AB1371" t="str">
            <v>ՏԾ/Հ/966-2022-19</v>
          </cell>
          <cell r="AC1371">
            <v>2</v>
          </cell>
          <cell r="AG1371">
            <v>0</v>
          </cell>
          <cell r="AH1371"/>
          <cell r="AI1371">
            <v>1</v>
          </cell>
          <cell r="AL1371">
            <v>97.385245901639337</v>
          </cell>
          <cell r="AM1371">
            <v>3</v>
          </cell>
          <cell r="AN1371">
            <v>97.385245901639337</v>
          </cell>
          <cell r="AO1371">
            <v>3</v>
          </cell>
          <cell r="AP1371">
            <v>44834</v>
          </cell>
        </row>
        <row r="1372">
          <cell r="F1372" t="str">
            <v>89108845</v>
          </cell>
          <cell r="G1372" t="str">
            <v>Տավուշ</v>
          </cell>
          <cell r="H1372" t="str">
            <v>ՀՀ Տավուշի մարզ,ք․ Դիլիջան, , Մոլդովական  փող․ շ 5</v>
          </cell>
          <cell r="I1372" t="str">
            <v>ՀՀ Տավուշի մարզ, ք․ Դիլիջան, Թբիլիսյան խճուղի</v>
          </cell>
          <cell r="L1372" t="str">
            <v>Տնօրեն</v>
          </cell>
          <cell r="M1372" t="str">
            <v>Ալվարդ Մարկոսյան</v>
          </cell>
          <cell r="N1372">
            <v>15</v>
          </cell>
          <cell r="O1372">
            <v>111</v>
          </cell>
          <cell r="P1372">
            <v>210</v>
          </cell>
          <cell r="Q1372">
            <v>52.857142857142861</v>
          </cell>
          <cell r="R1372">
            <v>26.5</v>
          </cell>
          <cell r="S1372">
            <v>124.35714285714286</v>
          </cell>
          <cell r="T1372">
            <v>1</v>
          </cell>
          <cell r="U1372">
            <v>44823</v>
          </cell>
          <cell r="V1372">
            <v>44824</v>
          </cell>
          <cell r="W1372">
            <v>2</v>
          </cell>
          <cell r="X1372" t="str">
            <v>Ստուգում պլանային</v>
          </cell>
          <cell r="Y1372" t="str">
            <v>Հավելված 15, կետեր՝ 1, 3, 4, 5, 12, 29, 30, 33, 38, 40, 41, 42</v>
          </cell>
          <cell r="Z1372">
            <v>12</v>
          </cell>
          <cell r="AA1372" t="str">
            <v xml:space="preserve"> </v>
          </cell>
          <cell r="AB1372">
            <v>442</v>
          </cell>
          <cell r="AC1372">
            <v>3</v>
          </cell>
          <cell r="AG1372">
            <v>0</v>
          </cell>
          <cell r="AH1372"/>
          <cell r="AI1372">
            <v>1</v>
          </cell>
          <cell r="AL1372">
            <v>124.35714285714286</v>
          </cell>
          <cell r="AM1372">
            <v>12</v>
          </cell>
          <cell r="AN1372">
            <v>124.35714285714286</v>
          </cell>
          <cell r="AO1372">
            <v>12</v>
          </cell>
          <cell r="AP1372">
            <v>44824</v>
          </cell>
        </row>
        <row r="1373">
          <cell r="F1373" t="str">
            <v>07900477</v>
          </cell>
          <cell r="G1373" t="str">
            <v>Տավուշ</v>
          </cell>
          <cell r="H1373" t="str">
            <v>ՀՀ Տավուշի մարզ, ք. Երևան , Պ․ Սևակի 106/60</v>
          </cell>
          <cell r="I1373" t="str">
            <v>ՀՀ Տավուշի մարզ, ք․ Դիլիջան , Գետափնյա 66</v>
          </cell>
          <cell r="L1373" t="str">
            <v>Տնօրեն</v>
          </cell>
          <cell r="M1373" t="str">
            <v>Դիանա Միրզոյան</v>
          </cell>
          <cell r="N1373">
            <v>15</v>
          </cell>
          <cell r="O1373">
            <v>73</v>
          </cell>
          <cell r="P1373">
            <v>302</v>
          </cell>
          <cell r="Q1373">
            <v>24.172185430463578</v>
          </cell>
          <cell r="R1373">
            <v>28</v>
          </cell>
          <cell r="S1373">
            <v>97.172185430463571</v>
          </cell>
          <cell r="T1373">
            <v>1</v>
          </cell>
          <cell r="U1373">
            <v>44830</v>
          </cell>
          <cell r="V1373">
            <v>44831</v>
          </cell>
          <cell r="W1373">
            <v>2</v>
          </cell>
          <cell r="X1373" t="str">
            <v>Ստուգում պլանային</v>
          </cell>
          <cell r="Y1373" t="str">
            <v xml:space="preserve">Հավելված 15, կետեր՝  1, 3, 4, 12, 30,  35, 38, 40
</v>
          </cell>
          <cell r="Z1373">
            <v>8</v>
          </cell>
          <cell r="AA1373" t="str">
            <v xml:space="preserve"> </v>
          </cell>
          <cell r="AB1373">
            <v>443</v>
          </cell>
          <cell r="AC1373">
            <v>3</v>
          </cell>
          <cell r="AG1373">
            <v>0</v>
          </cell>
          <cell r="AH1373"/>
          <cell r="AI1373">
            <v>1</v>
          </cell>
          <cell r="AL1373">
            <v>97.172185430463571</v>
          </cell>
          <cell r="AM1373">
            <v>8</v>
          </cell>
          <cell r="AN1373">
            <v>97.172185430463571</v>
          </cell>
          <cell r="AO1373">
            <v>8</v>
          </cell>
          <cell r="AP1373">
            <v>44831</v>
          </cell>
        </row>
        <row r="1374">
          <cell r="F1374" t="str">
            <v>57230051</v>
          </cell>
          <cell r="G1374" t="str">
            <v>Շիրակ</v>
          </cell>
          <cell r="H1374" t="str">
            <v>ք․Մարալիկ Հ․Շահինյան փողոց</v>
          </cell>
          <cell r="I1374" t="str">
            <v>ք․Մարալիկ Հ․Շահինյան փողոց</v>
          </cell>
          <cell r="J1374" t="str">
            <v>091-417-875</v>
          </cell>
          <cell r="L1374" t="str">
            <v>ԱՁ</v>
          </cell>
          <cell r="M1374" t="str">
            <v>Միցխար պարույրի Իգիթյան</v>
          </cell>
          <cell r="N1374">
            <v>14</v>
          </cell>
          <cell r="O1374">
            <v>58</v>
          </cell>
          <cell r="P1374">
            <v>144</v>
          </cell>
          <cell r="Q1374">
            <v>40.277777777777779</v>
          </cell>
          <cell r="R1374">
            <v>20</v>
          </cell>
          <cell r="S1374">
            <v>110.27777777777777</v>
          </cell>
          <cell r="T1374">
            <v>1</v>
          </cell>
          <cell r="U1374">
            <v>44830</v>
          </cell>
          <cell r="V1374">
            <v>44832</v>
          </cell>
          <cell r="W1374">
            <v>3</v>
          </cell>
          <cell r="X1374" t="str">
            <v>Ստուգում պլանային</v>
          </cell>
          <cell r="Y1374" t="str">
            <v>Հավելված 14, կետեր՝ 1, 5, 6, 10, 11, 12</v>
          </cell>
          <cell r="Z1374">
            <v>6</v>
          </cell>
          <cell r="AA1374" t="str">
            <v xml:space="preserve"> </v>
          </cell>
          <cell r="AB1374" t="str">
            <v>000296</v>
          </cell>
          <cell r="AC1374">
            <v>3</v>
          </cell>
          <cell r="AG1374">
            <v>0</v>
          </cell>
          <cell r="AH1374"/>
          <cell r="AI1374">
            <v>1</v>
          </cell>
          <cell r="AL1374">
            <v>110.27777777777777</v>
          </cell>
          <cell r="AM1374">
            <v>6</v>
          </cell>
          <cell r="AN1374">
            <v>110.27777777777777</v>
          </cell>
          <cell r="AO1374">
            <v>6</v>
          </cell>
          <cell r="AP1374">
            <v>44832</v>
          </cell>
        </row>
        <row r="1375">
          <cell r="F1375" t="str">
            <v>61719223</v>
          </cell>
          <cell r="G1375" t="str">
            <v>Շիրակ</v>
          </cell>
          <cell r="H1375" t="str">
            <v>գ․ Մեծ Մանթաշ 19-րդ փողոց 23</v>
          </cell>
          <cell r="I1375" t="str">
            <v>գ․ Մեծ Մանթաշ 19-րդ փողոց 23</v>
          </cell>
          <cell r="J1375" t="str">
            <v>093-59-50-45</v>
          </cell>
          <cell r="L1375" t="str">
            <v>Ա/Ձ</v>
          </cell>
          <cell r="M1375" t="str">
            <v>Վարազդատ Միշայի Մարաբյան</v>
          </cell>
          <cell r="N1375">
            <v>16</v>
          </cell>
          <cell r="O1375">
            <v>37</v>
          </cell>
          <cell r="P1375">
            <v>228</v>
          </cell>
          <cell r="Q1375">
            <v>16.228070175438596</v>
          </cell>
          <cell r="R1375">
            <v>24.5</v>
          </cell>
          <cell r="S1375">
            <v>90.728070175438603</v>
          </cell>
          <cell r="T1375">
            <v>1</v>
          </cell>
          <cell r="U1375">
            <v>44830</v>
          </cell>
          <cell r="V1375">
            <v>44832</v>
          </cell>
          <cell r="W1375">
            <v>3</v>
          </cell>
          <cell r="X1375" t="str">
            <v>Ստուգում պլանային</v>
          </cell>
          <cell r="Y1375" t="str">
            <v>Հավելված 16, կետեր՝ 30, 32, 33, 34</v>
          </cell>
          <cell r="Z1375">
            <v>4</v>
          </cell>
          <cell r="AA1375" t="str">
            <v xml:space="preserve"> </v>
          </cell>
          <cell r="AB1375">
            <v>298</v>
          </cell>
          <cell r="AC1375">
            <v>3</v>
          </cell>
          <cell r="AG1375">
            <v>0</v>
          </cell>
          <cell r="AH1375"/>
          <cell r="AI1375">
            <v>1</v>
          </cell>
          <cell r="AL1375">
            <v>90.728070175438603</v>
          </cell>
          <cell r="AM1375">
            <v>4</v>
          </cell>
          <cell r="AN1375">
            <v>90.728070175438603</v>
          </cell>
          <cell r="AO1375">
            <v>4</v>
          </cell>
          <cell r="AP1375">
            <v>44832</v>
          </cell>
        </row>
        <row r="1376">
          <cell r="F1376" t="str">
            <v>60502146</v>
          </cell>
          <cell r="G1376" t="str">
            <v>Շիրակ</v>
          </cell>
          <cell r="H1376" t="str">
            <v>գ․Աշոցք 1-ին փողոց 34</v>
          </cell>
          <cell r="I1376" t="str">
            <v>գ․Աշոցք 1-ին փողոց 34</v>
          </cell>
          <cell r="J1376" t="str">
            <v>094-944-000</v>
          </cell>
          <cell r="L1376" t="str">
            <v>ԱՁ</v>
          </cell>
          <cell r="M1376" t="str">
            <v>Արայիկ Մերուժանի Ալոյան</v>
          </cell>
          <cell r="N1376">
            <v>14</v>
          </cell>
          <cell r="O1376">
            <v>87</v>
          </cell>
          <cell r="P1376">
            <v>144</v>
          </cell>
          <cell r="Q1376">
            <v>60.416666666666664</v>
          </cell>
          <cell r="R1376">
            <v>21</v>
          </cell>
          <cell r="S1376">
            <v>131.41666666666666</v>
          </cell>
          <cell r="T1376">
            <v>1</v>
          </cell>
          <cell r="U1376">
            <v>44826</v>
          </cell>
          <cell r="V1376">
            <v>44830</v>
          </cell>
          <cell r="W1376">
            <v>3</v>
          </cell>
          <cell r="X1376" t="str">
            <v>Ստուգում պլանային</v>
          </cell>
          <cell r="Y1376" t="str">
            <v>Հավելված 14, կետեր՝ 1, 5, 6, 8, 10, 11, 12, 13, 14</v>
          </cell>
          <cell r="Z1376">
            <v>9</v>
          </cell>
          <cell r="AA1376" t="str">
            <v xml:space="preserve"> </v>
          </cell>
          <cell r="AB1376" t="str">
            <v>000297</v>
          </cell>
          <cell r="AC1376">
            <v>3</v>
          </cell>
          <cell r="AG1376">
            <v>0</v>
          </cell>
          <cell r="AH1376"/>
          <cell r="AI1376">
            <v>1</v>
          </cell>
          <cell r="AL1376">
            <v>131.41666666666666</v>
          </cell>
          <cell r="AM1376">
            <v>9</v>
          </cell>
          <cell r="AN1376">
            <v>131.41666666666666</v>
          </cell>
          <cell r="AO1376">
            <v>9</v>
          </cell>
          <cell r="AP1376">
            <v>44830</v>
          </cell>
        </row>
        <row r="1377">
          <cell r="F1377" t="str">
            <v>05024466</v>
          </cell>
          <cell r="G1377" t="str">
            <v>Արագածոտն</v>
          </cell>
          <cell r="H1377" t="str">
            <v>ՀՀ, Արագածոտնի մարզ, Արագածավան, Հոկտեմբերյան խճ․ 28/9</v>
          </cell>
          <cell r="I1377" t="str">
            <v>ՀՀ, Արագածոտնի մարզ, Արագածավան, Հոկտեմբերյան խճ․ 28/9</v>
          </cell>
          <cell r="J1377" t="str">
            <v>(+374)98565666</v>
          </cell>
          <cell r="L1377" t="str">
            <v>տնօրեն</v>
          </cell>
          <cell r="M1377" t="str">
            <v>Բաբկեն Պողոսյան</v>
          </cell>
          <cell r="N1377">
            <v>16</v>
          </cell>
          <cell r="O1377">
            <v>20</v>
          </cell>
          <cell r="P1377">
            <v>228</v>
          </cell>
          <cell r="Q1377">
            <v>8.7719298245614024</v>
          </cell>
          <cell r="R1377">
            <v>21</v>
          </cell>
          <cell r="S1377">
            <v>79.771929824561397</v>
          </cell>
          <cell r="T1377">
            <v>1</v>
          </cell>
          <cell r="U1377">
            <v>44837</v>
          </cell>
          <cell r="V1377">
            <v>44841</v>
          </cell>
          <cell r="W1377">
            <v>5</v>
          </cell>
          <cell r="X1377" t="str">
            <v>Ստուգում պլանային</v>
          </cell>
          <cell r="Y1377" t="str">
            <v>Հավելված 16, կետեր՝ 10, 11</v>
          </cell>
          <cell r="Z1377">
            <v>2</v>
          </cell>
          <cell r="AA1377" t="str">
            <v xml:space="preserve"> </v>
          </cell>
          <cell r="AB1377" t="str">
            <v>ՏԾ/Հ/1283-2022-Ա</v>
          </cell>
          <cell r="AC1377">
            <v>3</v>
          </cell>
          <cell r="AG1377">
            <v>0</v>
          </cell>
          <cell r="AH1377"/>
          <cell r="AI1377">
            <v>1</v>
          </cell>
          <cell r="AL1377">
            <v>79.771929824561397</v>
          </cell>
          <cell r="AM1377">
            <v>2</v>
          </cell>
          <cell r="AN1377">
            <v>79.771929824561397</v>
          </cell>
          <cell r="AO1377">
            <v>2</v>
          </cell>
          <cell r="AP1377">
            <v>44841</v>
          </cell>
        </row>
        <row r="1378">
          <cell r="F1378" t="str">
            <v>00917312</v>
          </cell>
          <cell r="G1378" t="str">
            <v>Արարատ</v>
          </cell>
          <cell r="H1378" t="str">
            <v>ԵՐԵՎԱՆ, ՆՈՐ ՆՈՐՔ, ՇՈՊՐՈՆԻ 3 ՆՐԲ., Շ 5, Բն. 31</v>
          </cell>
          <cell r="I1378" t="str">
            <v>Արարատի մարզ, գ․ Նոր Խարբերդ, Երևան-Արտաշատ խճուղի 85/3</v>
          </cell>
          <cell r="J1378" t="str">
            <v>;098819680, 091193936</v>
          </cell>
          <cell r="L1378" t="str">
            <v xml:space="preserve">տնօրեն </v>
          </cell>
          <cell r="M1378" t="str">
            <v>Արշակ Ստեփանյան Քաջիկի</v>
          </cell>
          <cell r="N1378" t="str">
            <v>10, 13</v>
          </cell>
          <cell r="O1378">
            <v>0</v>
          </cell>
          <cell r="P1378">
            <v>154</v>
          </cell>
          <cell r="Q1378">
            <v>0</v>
          </cell>
          <cell r="R1378">
            <v>23</v>
          </cell>
          <cell r="S1378">
            <v>73</v>
          </cell>
          <cell r="T1378">
            <v>1</v>
          </cell>
          <cell r="U1378">
            <v>44838</v>
          </cell>
          <cell r="V1378">
            <v>44839</v>
          </cell>
          <cell r="W1378">
            <v>2</v>
          </cell>
          <cell r="X1378" t="str">
            <v>Ստուգում ոչ պլանային /Վարչապետ</v>
          </cell>
          <cell r="Y1378" t="str">
            <v>Հավելված 10 / Հավելված 13</v>
          </cell>
          <cell r="Z1378">
            <v>0</v>
          </cell>
          <cell r="AA1378">
            <v>1</v>
          </cell>
          <cell r="AB1378" t="str">
            <v>Հ/199-2022-Ա (16)</v>
          </cell>
          <cell r="AC1378">
            <v>2</v>
          </cell>
          <cell r="AG1378">
            <v>0</v>
          </cell>
          <cell r="AH1378"/>
          <cell r="AI1378">
            <v>1</v>
          </cell>
          <cell r="AL1378">
            <v>73</v>
          </cell>
          <cell r="AM1378">
            <v>0</v>
          </cell>
          <cell r="AN1378">
            <v>73</v>
          </cell>
          <cell r="AO1378">
            <v>0</v>
          </cell>
          <cell r="AP1378">
            <v>44839</v>
          </cell>
        </row>
        <row r="1379">
          <cell r="F1379" t="str">
            <v>02583611</v>
          </cell>
          <cell r="G1379" t="str">
            <v>Երևան</v>
          </cell>
          <cell r="H1379" t="str">
            <v>Արարատյան փող․90/9</v>
          </cell>
          <cell r="I1379" t="str">
            <v>Թբիլիսյան խճ 20/8</v>
          </cell>
          <cell r="L1379" t="str">
            <v>տնօրեն</v>
          </cell>
          <cell r="M1379" t="str">
            <v>Արմեն Ազատի Մուրադյան</v>
          </cell>
          <cell r="N1379" t="str">
            <v>8, 10, 12</v>
          </cell>
          <cell r="O1379">
            <v>211</v>
          </cell>
          <cell r="P1379">
            <v>308</v>
          </cell>
          <cell r="Q1379">
            <v>68.506493506493499</v>
          </cell>
          <cell r="R1379">
            <v>36</v>
          </cell>
          <cell r="S1379">
            <v>154.50649350649348</v>
          </cell>
          <cell r="T1379">
            <v>1</v>
          </cell>
          <cell r="U1379">
            <v>44809</v>
          </cell>
          <cell r="V1379">
            <v>44833</v>
          </cell>
          <cell r="W1379">
            <v>18</v>
          </cell>
          <cell r="X1379" t="str">
            <v>Ստուգում պլանային</v>
          </cell>
          <cell r="Y1379" t="str">
            <v>Հավելված 8, կետեր՝ 3, 7, 8, 10, 12, 14, 19, 20, 21, 22, 23, 26, 29, 30, 31, 32, 34, 35, 36, 37, 38, 39, 40, 41, 42, 43, 44, 45 / Հավելված 10, կետեր՝ 6, 7, 8, 9, 10, 16, 19, 27, 29, 30, 31, 33, 34, 35, 36, 38, 39, 40, 41, 42, 43, 44, 45 / Հավելված 12, կետեր՝ 5, 6, 27, 29, 30, 31, 32, 33, 34, 35, 36, 37, 38, 39, 40</v>
          </cell>
          <cell r="Z1379">
            <v>66</v>
          </cell>
          <cell r="AA1379" t="str">
            <v xml:space="preserve"> </v>
          </cell>
          <cell r="AB1379" t="str">
            <v>Հ/1058, Հ/1328</v>
          </cell>
          <cell r="AC1379">
            <v>2</v>
          </cell>
          <cell r="AG1379">
            <v>0</v>
          </cell>
          <cell r="AH1379"/>
          <cell r="AI1379">
            <v>1</v>
          </cell>
          <cell r="AL1379">
            <v>154.50649350649348</v>
          </cell>
          <cell r="AM1379">
            <v>66</v>
          </cell>
          <cell r="AN1379">
            <v>154.50649350649348</v>
          </cell>
          <cell r="AO1379">
            <v>66</v>
          </cell>
          <cell r="AP1379">
            <v>44833</v>
          </cell>
        </row>
        <row r="1380">
          <cell r="F1380" t="str">
            <v>02583611</v>
          </cell>
          <cell r="G1380" t="str">
            <v>Երևան</v>
          </cell>
          <cell r="H1380" t="str">
            <v>Արարատյան փող․90/9</v>
          </cell>
          <cell r="I1380" t="str">
            <v>Շիրազի 25</v>
          </cell>
          <cell r="L1380" t="str">
            <v>տնօրեն</v>
          </cell>
          <cell r="M1380" t="str">
            <v>Արմեն Ազատի Մուրադյան</v>
          </cell>
          <cell r="N1380">
            <v>8</v>
          </cell>
          <cell r="O1380">
            <v>248</v>
          </cell>
          <cell r="P1380">
            <v>315</v>
          </cell>
          <cell r="Q1380">
            <v>78.730158730158735</v>
          </cell>
          <cell r="R1380">
            <v>33</v>
          </cell>
          <cell r="S1380">
            <v>126.73015873015873</v>
          </cell>
          <cell r="T1380">
            <v>1</v>
          </cell>
          <cell r="U1380">
            <v>44809</v>
          </cell>
          <cell r="V1380">
            <v>44833</v>
          </cell>
          <cell r="W1380">
            <v>18</v>
          </cell>
          <cell r="X1380" t="str">
            <v>Ստուգում պլանային</v>
          </cell>
          <cell r="Y1380" t="str">
            <v>Հավելված 8, կետեր՝ 7, 8, 10, 12, 13, 14, 19, 20, 21, 25, 26, 29, 30, 31, 32, 34, 35, 36, 38, 39, 40, 41, 42, 43, 44, 45 / Հավելված 10, կետեր՝ 4, 7, 8, 9, 27, 30, 31, 33, 34, 35, 39, 40, 41</v>
          </cell>
          <cell r="Z1380">
            <v>39</v>
          </cell>
          <cell r="AA1380" t="str">
            <v xml:space="preserve"> </v>
          </cell>
          <cell r="AB1380" t="str">
            <v>Հ/1058, Հ/1328</v>
          </cell>
          <cell r="AC1380">
            <v>2</v>
          </cell>
          <cell r="AG1380">
            <v>0</v>
          </cell>
          <cell r="AH1380"/>
          <cell r="AI1380">
            <v>1</v>
          </cell>
          <cell r="AL1380">
            <v>126.73015873015873</v>
          </cell>
          <cell r="AM1380">
            <v>39</v>
          </cell>
          <cell r="AN1380">
            <v>126.73015873015873</v>
          </cell>
          <cell r="AO1380">
            <v>39</v>
          </cell>
          <cell r="AP1380">
            <v>44833</v>
          </cell>
        </row>
        <row r="1381">
          <cell r="F1381" t="str">
            <v>02583611</v>
          </cell>
          <cell r="G1381" t="str">
            <v>Երևան</v>
          </cell>
          <cell r="H1381" t="str">
            <v>Արարատյան փող․90/9</v>
          </cell>
          <cell r="I1381" t="str">
            <v>Դավիթ Անհաղթ 8/3</v>
          </cell>
          <cell r="L1381" t="str">
            <v>տնօրեն</v>
          </cell>
          <cell r="M1381" t="str">
            <v>Արմեն Ազատի Մուրադյան</v>
          </cell>
          <cell r="N1381" t="str">
            <v>8, 10</v>
          </cell>
          <cell r="O1381">
            <v>237</v>
          </cell>
          <cell r="P1381">
            <v>308</v>
          </cell>
          <cell r="Q1381">
            <v>76.94805194805194</v>
          </cell>
          <cell r="R1381">
            <v>40</v>
          </cell>
          <cell r="S1381">
            <v>166.94805194805195</v>
          </cell>
          <cell r="T1381">
            <v>1</v>
          </cell>
          <cell r="U1381">
            <v>44809</v>
          </cell>
          <cell r="V1381">
            <v>44833</v>
          </cell>
          <cell r="W1381">
            <v>18</v>
          </cell>
          <cell r="X1381" t="str">
            <v>Ստուգում պլանային</v>
          </cell>
          <cell r="Y1381" t="str">
            <v>Հավելված 8, կետեր՝ 4, 7, 8, 10, 11, 12, 13, 14, 19, 20, 21, 23, 25, 26, 29, 30, 31, 32, 34, 35, 36, 38, 39, 40, 41, 42, 43, 44, 45 / Հավելված 10, կետեր՝ 4, 5, 6, 8, 9, 10, 16, 18, 19, 22, 24, 29, 30, 31, 33, 34, 35, 36, 38, 39, 40, 41, 42, 43, 44, 45</v>
          </cell>
          <cell r="Z1381">
            <v>55</v>
          </cell>
          <cell r="AA1381" t="str">
            <v xml:space="preserve"> </v>
          </cell>
          <cell r="AB1381" t="str">
            <v>Հ/1058, Հ/1328</v>
          </cell>
          <cell r="AC1381">
            <v>2</v>
          </cell>
          <cell r="AG1381">
            <v>0</v>
          </cell>
          <cell r="AH1381"/>
          <cell r="AI1381">
            <v>1</v>
          </cell>
          <cell r="AL1381">
            <v>166.94805194805195</v>
          </cell>
          <cell r="AM1381">
            <v>55</v>
          </cell>
          <cell r="AN1381">
            <v>166.94805194805195</v>
          </cell>
          <cell r="AO1381">
            <v>55</v>
          </cell>
          <cell r="AP1381">
            <v>44833</v>
          </cell>
        </row>
        <row r="1382">
          <cell r="F1382" t="str">
            <v>02583611</v>
          </cell>
          <cell r="G1382" t="str">
            <v>Երևան</v>
          </cell>
          <cell r="H1382" t="str">
            <v>Արարատյան փող․90/9</v>
          </cell>
          <cell r="I1382" t="str">
            <v>Նար-Դոսի 42</v>
          </cell>
          <cell r="L1382" t="str">
            <v>տնօրեն</v>
          </cell>
          <cell r="M1382" t="str">
            <v>Արմեն Ազատի Մուրադյան</v>
          </cell>
          <cell r="N1382">
            <v>10</v>
          </cell>
          <cell r="O1382">
            <v>100</v>
          </cell>
          <cell r="P1382">
            <v>217</v>
          </cell>
          <cell r="Q1382">
            <v>46.082949308755758</v>
          </cell>
          <cell r="R1382">
            <v>34</v>
          </cell>
          <cell r="S1382">
            <v>130.08294930875576</v>
          </cell>
          <cell r="T1382">
            <v>1</v>
          </cell>
          <cell r="U1382">
            <v>44809</v>
          </cell>
          <cell r="V1382">
            <v>44833</v>
          </cell>
          <cell r="W1382">
            <v>18</v>
          </cell>
          <cell r="X1382" t="str">
            <v>Ստուգում պլանային</v>
          </cell>
          <cell r="Y1382" t="str">
            <v>Հավելված 10, կետեր՝ 4, 6, 8, 20, 21, 27, 33, 34, 35, 38, 40</v>
          </cell>
          <cell r="Z1382">
            <v>11</v>
          </cell>
          <cell r="AA1382" t="str">
            <v xml:space="preserve"> </v>
          </cell>
          <cell r="AB1382" t="str">
            <v>Հ/1058, Հ/1328</v>
          </cell>
          <cell r="AC1382">
            <v>2</v>
          </cell>
          <cell r="AG1382">
            <v>0</v>
          </cell>
          <cell r="AH1382"/>
          <cell r="AI1382">
            <v>1</v>
          </cell>
          <cell r="AL1382">
            <v>130.08294930875576</v>
          </cell>
          <cell r="AM1382">
            <v>11</v>
          </cell>
          <cell r="AN1382">
            <v>130.08294930875576</v>
          </cell>
          <cell r="AO1382">
            <v>11</v>
          </cell>
          <cell r="AP1382">
            <v>44833</v>
          </cell>
        </row>
        <row r="1383">
          <cell r="F1383" t="str">
            <v>02583611</v>
          </cell>
          <cell r="G1383" t="str">
            <v>Երևան</v>
          </cell>
          <cell r="H1383" t="str">
            <v>Արարատյան փող․90/9</v>
          </cell>
          <cell r="I1383" t="str">
            <v>Դավթաշեն 3 թաղ 13/9</v>
          </cell>
          <cell r="L1383" t="str">
            <v>տնօրեն</v>
          </cell>
          <cell r="M1383" t="str">
            <v>Արմեն Ազատի Մուրադյան</v>
          </cell>
          <cell r="N1383">
            <v>10</v>
          </cell>
          <cell r="O1383">
            <v>34</v>
          </cell>
          <cell r="P1383">
            <v>153</v>
          </cell>
          <cell r="Q1383">
            <v>22.222222222222221</v>
          </cell>
          <cell r="R1383">
            <v>13.5</v>
          </cell>
          <cell r="S1383">
            <v>85.722222222222229</v>
          </cell>
          <cell r="T1383">
            <v>1</v>
          </cell>
          <cell r="U1383">
            <v>44809</v>
          </cell>
          <cell r="V1383">
            <v>44833</v>
          </cell>
          <cell r="W1383">
            <v>18</v>
          </cell>
          <cell r="X1383" t="str">
            <v>Ստուգում պլանային</v>
          </cell>
          <cell r="Y1383" t="str">
            <v>Հավելված 10, կետեր՝ 18, 19, 27, 40</v>
          </cell>
          <cell r="Z1383">
            <v>4</v>
          </cell>
          <cell r="AA1383" t="str">
            <v xml:space="preserve"> </v>
          </cell>
          <cell r="AB1383" t="str">
            <v>Հ/1058, Հ/1328</v>
          </cell>
          <cell r="AC1383">
            <v>2</v>
          </cell>
          <cell r="AG1383">
            <v>0</v>
          </cell>
          <cell r="AH1383"/>
          <cell r="AI1383">
            <v>1</v>
          </cell>
          <cell r="AL1383">
            <v>85.722222222222229</v>
          </cell>
          <cell r="AM1383">
            <v>4</v>
          </cell>
          <cell r="AN1383">
            <v>85.722222222222229</v>
          </cell>
          <cell r="AO1383">
            <v>4</v>
          </cell>
          <cell r="AP1383">
            <v>44833</v>
          </cell>
        </row>
        <row r="1384">
          <cell r="F1384" t="str">
            <v>02583611</v>
          </cell>
          <cell r="G1384" t="str">
            <v>Երևան</v>
          </cell>
          <cell r="H1384" t="str">
            <v>Արարատյան փող․90/9</v>
          </cell>
          <cell r="I1384" t="str">
            <v>Դավիթ Բեկի 110</v>
          </cell>
          <cell r="L1384" t="str">
            <v>տնօրեն</v>
          </cell>
          <cell r="M1384" t="str">
            <v>Արմեն Ազատի Մուրադյան</v>
          </cell>
          <cell r="N1384">
            <v>10</v>
          </cell>
          <cell r="O1384">
            <v>140</v>
          </cell>
          <cell r="P1384">
            <v>256</v>
          </cell>
          <cell r="Q1384">
            <v>54.6875</v>
          </cell>
          <cell r="R1384">
            <v>38</v>
          </cell>
          <cell r="S1384">
            <v>142.6875</v>
          </cell>
          <cell r="T1384">
            <v>1</v>
          </cell>
          <cell r="U1384">
            <v>44809</v>
          </cell>
          <cell r="V1384">
            <v>44833</v>
          </cell>
          <cell r="W1384">
            <v>18</v>
          </cell>
          <cell r="X1384" t="str">
            <v>Ստուգում պլանային</v>
          </cell>
          <cell r="Y1384" t="str">
            <v>Հավելված 10, կետեր՝ 4, 6, 8, 27, 30, 33, 34, 35, 36, 38, 39, 40, 41, 44, 45</v>
          </cell>
          <cell r="Z1384">
            <v>15</v>
          </cell>
          <cell r="AA1384" t="str">
            <v xml:space="preserve"> </v>
          </cell>
          <cell r="AB1384" t="str">
            <v>Հ/1058, Հ/1328</v>
          </cell>
          <cell r="AC1384">
            <v>2</v>
          </cell>
          <cell r="AG1384">
            <v>0</v>
          </cell>
          <cell r="AH1384"/>
          <cell r="AI1384">
            <v>1</v>
          </cell>
          <cell r="AL1384">
            <v>142.6875</v>
          </cell>
          <cell r="AM1384">
            <v>15</v>
          </cell>
          <cell r="AN1384">
            <v>142.6875</v>
          </cell>
          <cell r="AO1384">
            <v>15</v>
          </cell>
          <cell r="AP1384">
            <v>44833</v>
          </cell>
        </row>
        <row r="1385">
          <cell r="F1385" t="str">
            <v>02583611</v>
          </cell>
          <cell r="G1385" t="str">
            <v>Երևան</v>
          </cell>
          <cell r="H1385" t="str">
            <v>Արարատյան փող․90/9</v>
          </cell>
          <cell r="I1385" t="str">
            <v>Գայի պող․ 19/10</v>
          </cell>
          <cell r="L1385" t="str">
            <v>տնօրեն</v>
          </cell>
          <cell r="M1385" t="str">
            <v>Արմեն Ազատի Մուրադյան</v>
          </cell>
          <cell r="N1385">
            <v>10</v>
          </cell>
          <cell r="O1385">
            <v>52</v>
          </cell>
          <cell r="P1385">
            <v>162</v>
          </cell>
          <cell r="Q1385">
            <v>32.098765432098766</v>
          </cell>
          <cell r="R1385">
            <v>13.5</v>
          </cell>
          <cell r="S1385">
            <v>95.598765432098759</v>
          </cell>
          <cell r="T1385">
            <v>1</v>
          </cell>
          <cell r="U1385">
            <v>44809</v>
          </cell>
          <cell r="V1385">
            <v>44833</v>
          </cell>
          <cell r="W1385">
            <v>18</v>
          </cell>
          <cell r="X1385" t="str">
            <v>Ստուգում պլանային</v>
          </cell>
          <cell r="Y1385" t="str">
            <v>Հավելված 10, կետեր՝ 18, 19, 27, 39, 40, 41</v>
          </cell>
          <cell r="Z1385">
            <v>6</v>
          </cell>
          <cell r="AA1385" t="str">
            <v xml:space="preserve"> </v>
          </cell>
          <cell r="AB1385" t="str">
            <v>Հ/1058, Հ/1328</v>
          </cell>
          <cell r="AC1385">
            <v>2</v>
          </cell>
          <cell r="AG1385">
            <v>0</v>
          </cell>
          <cell r="AH1385"/>
          <cell r="AI1385">
            <v>1</v>
          </cell>
          <cell r="AL1385">
            <v>95.598765432098759</v>
          </cell>
          <cell r="AM1385">
            <v>6</v>
          </cell>
          <cell r="AN1385">
            <v>95.598765432098759</v>
          </cell>
          <cell r="AO1385">
            <v>6</v>
          </cell>
          <cell r="AP1385">
            <v>44833</v>
          </cell>
        </row>
        <row r="1386">
          <cell r="F1386" t="str">
            <v>02583611</v>
          </cell>
          <cell r="G1386" t="str">
            <v>Երևան</v>
          </cell>
          <cell r="H1386" t="str">
            <v>Արարատյան փող․90/9</v>
          </cell>
          <cell r="I1386" t="str">
            <v>Դավիթ Անհաղթ 19/3</v>
          </cell>
          <cell r="L1386" t="str">
            <v>տնօրեն</v>
          </cell>
          <cell r="M1386" t="str">
            <v>Արմեն Ազատի Մուրադյան</v>
          </cell>
          <cell r="N1386">
            <v>10</v>
          </cell>
          <cell r="O1386">
            <v>55</v>
          </cell>
          <cell r="P1386">
            <v>154</v>
          </cell>
          <cell r="Q1386">
            <v>35.714285714285715</v>
          </cell>
          <cell r="R1386">
            <v>13.5</v>
          </cell>
          <cell r="S1386">
            <v>99.214285714285722</v>
          </cell>
          <cell r="T1386">
            <v>1</v>
          </cell>
          <cell r="U1386">
            <v>44809</v>
          </cell>
          <cell r="V1386">
            <v>44833</v>
          </cell>
          <cell r="W1386">
            <v>18</v>
          </cell>
          <cell r="X1386" t="str">
            <v>Ստուգում պլանային</v>
          </cell>
          <cell r="Y1386" t="str">
            <v>Հավելված 10, կետեր՝ 18, 19, 24, 40, 44, 45</v>
          </cell>
          <cell r="Z1386">
            <v>6</v>
          </cell>
          <cell r="AA1386" t="str">
            <v xml:space="preserve"> </v>
          </cell>
          <cell r="AB1386" t="str">
            <v>Հ/1058, Հ/1328</v>
          </cell>
          <cell r="AC1386">
            <v>2</v>
          </cell>
          <cell r="AG1386">
            <v>0</v>
          </cell>
          <cell r="AH1386"/>
          <cell r="AI1386">
            <v>1</v>
          </cell>
          <cell r="AL1386">
            <v>99.214285714285722</v>
          </cell>
          <cell r="AM1386">
            <v>6</v>
          </cell>
          <cell r="AN1386">
            <v>99.214285714285722</v>
          </cell>
          <cell r="AO1386">
            <v>6</v>
          </cell>
          <cell r="AP1386">
            <v>44833</v>
          </cell>
        </row>
        <row r="1387">
          <cell r="F1387" t="str">
            <v>02583611</v>
          </cell>
          <cell r="G1387" t="str">
            <v>Երևան</v>
          </cell>
          <cell r="H1387" t="str">
            <v>Արարատյան փող․ 90/9</v>
          </cell>
          <cell r="I1387" t="str">
            <v>Տիգրան Մեծ պող․ 63</v>
          </cell>
          <cell r="L1387" t="str">
            <v>տնօրեն</v>
          </cell>
          <cell r="M1387" t="str">
            <v>Արմեն Ազատի Մուրադյան</v>
          </cell>
          <cell r="N1387">
            <v>11</v>
          </cell>
          <cell r="O1387">
            <v>27</v>
          </cell>
          <cell r="P1387">
            <v>100</v>
          </cell>
          <cell r="Q1387">
            <v>27</v>
          </cell>
          <cell r="R1387">
            <v>13.5</v>
          </cell>
          <cell r="S1387">
            <v>90.5</v>
          </cell>
          <cell r="T1387">
            <v>1</v>
          </cell>
          <cell r="U1387">
            <v>44809</v>
          </cell>
          <cell r="V1387">
            <v>44833</v>
          </cell>
          <cell r="W1387">
            <v>18</v>
          </cell>
          <cell r="X1387" t="str">
            <v>Ստուգում պլանային</v>
          </cell>
          <cell r="Y1387" t="str">
            <v>Հավելված 11, կետեր՝ 29, 30, 31</v>
          </cell>
          <cell r="Z1387">
            <v>3</v>
          </cell>
          <cell r="AA1387" t="str">
            <v xml:space="preserve"> </v>
          </cell>
          <cell r="AB1387" t="str">
            <v>Հ/1058, Հ/1328</v>
          </cell>
          <cell r="AC1387">
            <v>2</v>
          </cell>
          <cell r="AG1387">
            <v>0</v>
          </cell>
          <cell r="AH1387"/>
          <cell r="AI1387">
            <v>1</v>
          </cell>
          <cell r="AL1387">
            <v>90.5</v>
          </cell>
          <cell r="AM1387">
            <v>3</v>
          </cell>
          <cell r="AN1387">
            <v>90.5</v>
          </cell>
          <cell r="AO1387">
            <v>3</v>
          </cell>
          <cell r="AP1387">
            <v>44833</v>
          </cell>
        </row>
        <row r="1388">
          <cell r="F1388" t="str">
            <v>02583611</v>
          </cell>
          <cell r="G1388" t="str">
            <v>Երևան</v>
          </cell>
          <cell r="H1388" t="str">
            <v>Արարատյան փող․ 90/9</v>
          </cell>
          <cell r="I1388" t="str">
            <v>Րաֆֆի 39/4</v>
          </cell>
          <cell r="L1388" t="str">
            <v>տնօրեն</v>
          </cell>
          <cell r="M1388" t="str">
            <v>Արմեն Ազատի Մուրադյան</v>
          </cell>
          <cell r="N1388">
            <v>11</v>
          </cell>
          <cell r="O1388">
            <v>9</v>
          </cell>
          <cell r="P1388">
            <v>135</v>
          </cell>
          <cell r="Q1388">
            <v>6.666666666666667</v>
          </cell>
          <cell r="R1388">
            <v>13.5</v>
          </cell>
          <cell r="S1388">
            <v>70.166666666666671</v>
          </cell>
          <cell r="T1388">
            <v>1</v>
          </cell>
          <cell r="U1388">
            <v>44809</v>
          </cell>
          <cell r="V1388">
            <v>44833</v>
          </cell>
          <cell r="W1388">
            <v>18</v>
          </cell>
          <cell r="X1388" t="str">
            <v>Ստուգում պլանային</v>
          </cell>
          <cell r="Y1388" t="str">
            <v>Հավելված 11, կետ՝ 30</v>
          </cell>
          <cell r="Z1388">
            <v>1</v>
          </cell>
          <cell r="AA1388" t="str">
            <v xml:space="preserve"> </v>
          </cell>
          <cell r="AB1388" t="str">
            <v>Հ/1058, Հ/1328</v>
          </cell>
          <cell r="AC1388">
            <v>2</v>
          </cell>
          <cell r="AG1388">
            <v>0</v>
          </cell>
          <cell r="AH1388"/>
          <cell r="AI1388">
            <v>1</v>
          </cell>
          <cell r="AL1388">
            <v>70.166666666666671</v>
          </cell>
          <cell r="AM1388">
            <v>1</v>
          </cell>
          <cell r="AN1388">
            <v>70.166666666666671</v>
          </cell>
          <cell r="AO1388">
            <v>1</v>
          </cell>
          <cell r="AP1388">
            <v>44833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file:///D:\2022\ZEV-5-2022-EREVAN\&#1329;&#1403;&#1377;&#1411;&#1398;&#1397;&#1377;&#1391;\2223.pdf" TargetMode="External"/><Relationship Id="rId21" Type="http://schemas.openxmlformats.org/officeDocument/2006/relationships/hyperlink" Target="file:///D:\2022\ZEV-5-2022-EREVAN\&#1329;&#1403;&#1377;&#1411;&#1398;&#1397;&#1377;&#1391;\2198.pdf" TargetMode="External"/><Relationship Id="rId42" Type="http://schemas.openxmlformats.org/officeDocument/2006/relationships/hyperlink" Target="file:///D:\2022\ZEV-5-2022-EREVAN\&#1329;&#1403;&#1377;&#1411;&#1398;&#1397;&#1377;&#1391;\2179.pdf" TargetMode="External"/><Relationship Id="rId47" Type="http://schemas.openxmlformats.org/officeDocument/2006/relationships/hyperlink" Target="file:///D:\2022\ZEV-5-2022-EREVAN\&#1329;&#1403;&#1377;&#1411;&#1398;&#1397;&#1377;&#1391;\2173.pdf" TargetMode="External"/><Relationship Id="rId63" Type="http://schemas.openxmlformats.org/officeDocument/2006/relationships/hyperlink" Target="file:///D:\2022\ZEV-5-2022-EREVAN\&#1329;&#1403;&#1377;&#1411;&#1398;&#1397;&#1377;&#1391;\2209.pdf" TargetMode="External"/><Relationship Id="rId68" Type="http://schemas.openxmlformats.org/officeDocument/2006/relationships/hyperlink" Target="file:///D:\2022\ZEV-5-2022-EREVAN\&#1329;&#1403;&#1377;&#1411;&#1398;&#1397;&#1377;&#1391;\2161.pdf" TargetMode="External"/><Relationship Id="rId84" Type="http://schemas.openxmlformats.org/officeDocument/2006/relationships/hyperlink" Target="file:///D:\2022\ZEV-5-2022-MAZER\Vajoc%20Zor\&#1333;&#1394;&#1381;&#1379;&#1387;&#1405;-02.docx" TargetMode="External"/><Relationship Id="rId89" Type="http://schemas.openxmlformats.org/officeDocument/2006/relationships/hyperlink" Target="file:///D:\2022\ZEV-5-2022-MAZER\Vajoc%20Zor\&#1329;&#1408;&#1381;&#1398;&#1387;-17.pdf" TargetMode="External"/><Relationship Id="rId16" Type="http://schemas.openxmlformats.org/officeDocument/2006/relationships/hyperlink" Target="file:///D:\2022\ZEV-5-2022-EREVAN\&#1329;&#1403;&#1377;&#1411;&#1398;&#1397;&#1377;&#1391;\2218.pdf" TargetMode="External"/><Relationship Id="rId11" Type="http://schemas.openxmlformats.org/officeDocument/2006/relationships/hyperlink" Target="file:///D:\2021\ZEV_5_Erevan-2021\&#1329;&#1403;&#1377;&#1411;&#1398;&#1397;&#1377;&#1391;\2252.pdf" TargetMode="External"/><Relationship Id="rId32" Type="http://schemas.openxmlformats.org/officeDocument/2006/relationships/hyperlink" Target="file:///D:\2022\ZEV-5-2022-EREVAN\&#1329;&#1403;&#1377;&#1411;&#1398;&#1397;&#1377;&#1391;\2175.pdf" TargetMode="External"/><Relationship Id="rId37" Type="http://schemas.openxmlformats.org/officeDocument/2006/relationships/hyperlink" Target="file:///D:\2022\ZEV-5-2022-EREVAN\&#1329;&#1403;&#1377;&#1411;&#1398;&#1397;&#1377;&#1391;\2202.pdf" TargetMode="External"/><Relationship Id="rId53" Type="http://schemas.openxmlformats.org/officeDocument/2006/relationships/hyperlink" Target="file:///D:\2022\ZEV-5-2022-EREVAN\&#1329;&#1403;&#1377;&#1411;&#1398;&#1397;&#1377;&#1391;\2179.pdf" TargetMode="External"/><Relationship Id="rId58" Type="http://schemas.openxmlformats.org/officeDocument/2006/relationships/hyperlink" Target="file:///D:\2022\ZEV-5-2022-EREVAN\&#1329;&#1403;&#1377;&#1411;&#1398;&#1397;&#1377;&#1391;\2187.pdf" TargetMode="External"/><Relationship Id="rId74" Type="http://schemas.openxmlformats.org/officeDocument/2006/relationships/hyperlink" Target="file:///D:\2022\ZEV-5-2022-MAZER\Shirak\&#1329;&#1399;&#1400;&#1409;&#1412;-5.PDF" TargetMode="External"/><Relationship Id="rId79" Type="http://schemas.openxmlformats.org/officeDocument/2006/relationships/hyperlink" Target="file:///D:\2022\ZEV-5-2022-MAZER\Suniq\&#1343;&#1329;&#1402;&#1377;&#1398;-5.pdf" TargetMode="External"/><Relationship Id="rId102" Type="http://schemas.openxmlformats.org/officeDocument/2006/relationships/hyperlink" Target="file:///D:\2022\ZEV-5-2022-MAZER\Kotajq\&#1355;-179.pdf" TargetMode="External"/><Relationship Id="rId5" Type="http://schemas.openxmlformats.org/officeDocument/2006/relationships/hyperlink" Target="file:///D:\2022\ZEV-5-2022-EREVAN\&#1329;&#1408;&#1377;&#1378;&#1391;&#1387;&#1408;\811.pdf" TargetMode="External"/><Relationship Id="rId90" Type="http://schemas.openxmlformats.org/officeDocument/2006/relationships/hyperlink" Target="file:///D:\2022\ZEV-5-2022-MAZER\Vajoc%20Zor\&#1329;&#1408;&#1381;&#1398;&#1387;-17-1.pdf" TargetMode="External"/><Relationship Id="rId95" Type="http://schemas.openxmlformats.org/officeDocument/2006/relationships/hyperlink" Target="file:///D:\2022\ZEV-5-2022-MAZER\Vajoc%20Zor\&#1329;&#1408;&#1381;&#1398;&#1387;-37.pdf" TargetMode="External"/><Relationship Id="rId22" Type="http://schemas.openxmlformats.org/officeDocument/2006/relationships/hyperlink" Target="file:///D:\2022\ZEV-5-2022-EREVAN\&#1329;&#1403;&#1377;&#1411;&#1398;&#1397;&#1377;&#1391;\2171.pdf" TargetMode="External"/><Relationship Id="rId27" Type="http://schemas.openxmlformats.org/officeDocument/2006/relationships/hyperlink" Target="file:///D:\2022\ZEV-5-2022-EREVAN\&#1329;&#1403;&#1377;&#1411;&#1398;&#1397;&#1377;&#1391;\2197.pdf" TargetMode="External"/><Relationship Id="rId43" Type="http://schemas.openxmlformats.org/officeDocument/2006/relationships/hyperlink" Target="file:///D:\2022\ZEV-5-2022-EREVAN\&#1329;&#1403;&#1377;&#1411;&#1398;&#1397;&#1377;&#1391;\2166.pdf" TargetMode="External"/><Relationship Id="rId48" Type="http://schemas.openxmlformats.org/officeDocument/2006/relationships/hyperlink" Target="file:///D:\2022\ZEV-5-2022-EREVAN\&#1329;&#1403;&#1377;&#1411;&#1398;&#1397;&#1377;&#1391;\2184.pdf" TargetMode="External"/><Relationship Id="rId64" Type="http://schemas.openxmlformats.org/officeDocument/2006/relationships/hyperlink" Target="file:///D:\2022\ZEV-5-2022-EREVAN\&#1329;&#1403;&#1377;&#1411;&#1398;&#1397;&#1377;&#1391;\2195.pdf" TargetMode="External"/><Relationship Id="rId69" Type="http://schemas.openxmlformats.org/officeDocument/2006/relationships/hyperlink" Target="file:///D:\2022\ZEV-5-2022-EREVAN\&#1329;&#1403;&#1377;&#1411;&#1398;&#1397;&#1377;&#1391;\2215.pdf" TargetMode="External"/><Relationship Id="rId80" Type="http://schemas.openxmlformats.org/officeDocument/2006/relationships/hyperlink" Target="file:///D:\2022\ZEV-5-2022-MAZER\Suniq\&#1343;&#1329;&#1402;&#1377;&#1398;-67.PDF" TargetMode="External"/><Relationship Id="rId85" Type="http://schemas.openxmlformats.org/officeDocument/2006/relationships/hyperlink" Target="file:///D:\2022\ZEV-5-2022-MAZER\Vajoc%20Zor\&#1333;&#1394;&#1381;&#1379;&#1387;&#1405;-9.PDF" TargetMode="External"/><Relationship Id="rId12" Type="http://schemas.openxmlformats.org/officeDocument/2006/relationships/hyperlink" Target="file:///D:\2022\ZEV-5-2022-EREVAN\&#1329;&#1403;&#1377;&#1411;&#1398;&#1397;&#1377;&#1391;\2188.pdf" TargetMode="External"/><Relationship Id="rId17" Type="http://schemas.openxmlformats.org/officeDocument/2006/relationships/hyperlink" Target="file:///D:\2022\ZEV-5-2022-EREVAN\&#1329;&#1403;&#1377;&#1411;&#1398;&#1397;&#1377;&#1391;\2183.pdf" TargetMode="External"/><Relationship Id="rId33" Type="http://schemas.openxmlformats.org/officeDocument/2006/relationships/hyperlink" Target="file:///D:\2022\ZEV-5-2022-EREVAN\&#1329;&#1403;&#1377;&#1411;&#1398;&#1397;&#1377;&#1391;\2190.pdf" TargetMode="External"/><Relationship Id="rId38" Type="http://schemas.openxmlformats.org/officeDocument/2006/relationships/hyperlink" Target="file:///D:\2022\ZEV-5-2022-EREVAN\&#1329;&#1403;&#1377;&#1411;&#1398;&#1397;&#1377;&#1391;\2210.pdf" TargetMode="External"/><Relationship Id="rId59" Type="http://schemas.openxmlformats.org/officeDocument/2006/relationships/hyperlink" Target="file:///D:\2022\ZEV-5-2022-EREVAN\&#1329;&#1403;&#1377;&#1411;&#1398;&#1397;&#1377;&#1391;\2186.pdf" TargetMode="External"/><Relationship Id="rId103" Type="http://schemas.openxmlformats.org/officeDocument/2006/relationships/hyperlink" Target="file:///D:\2022\ZEV-5-2022-MAZER\Armavir\&#1363;&#1377;&#1408;&#1377;&#1412;&#1377;&#1408;-11.pdf" TargetMode="External"/><Relationship Id="rId20" Type="http://schemas.openxmlformats.org/officeDocument/2006/relationships/hyperlink" Target="file:///D:\2022\ZEV-5-2022-EREVAN\&#1329;&#1403;&#1377;&#1411;&#1398;&#1397;&#1377;&#1391;\2224.pdf" TargetMode="External"/><Relationship Id="rId41" Type="http://schemas.openxmlformats.org/officeDocument/2006/relationships/hyperlink" Target="file:///D:\2022\ZEV-5-2022-EREVAN\&#1329;&#1403;&#1377;&#1411;&#1398;&#1397;&#1377;&#1391;\2194.pdf" TargetMode="External"/><Relationship Id="rId54" Type="http://schemas.openxmlformats.org/officeDocument/2006/relationships/hyperlink" Target="file:///D:\2022\ZEV-5-2022-EREVAN\&#1329;&#1403;&#1377;&#1411;&#1398;&#1397;&#1377;&#1391;\2178.pdf" TargetMode="External"/><Relationship Id="rId62" Type="http://schemas.openxmlformats.org/officeDocument/2006/relationships/hyperlink" Target="file:///D:\2022\ZEV-5-2022-EREVAN\&#1329;&#1403;&#1377;&#1411;&#1398;&#1397;&#1377;&#1391;\2221.pdf" TargetMode="External"/><Relationship Id="rId70" Type="http://schemas.openxmlformats.org/officeDocument/2006/relationships/hyperlink" Target="file:///D:\2022\ZEV-5-2022-EREVAN\&#1350;&#1400;&#1408;-&#1350;&#1400;&#1408;&#1412;\1887.pdf" TargetMode="External"/><Relationship Id="rId75" Type="http://schemas.openxmlformats.org/officeDocument/2006/relationships/hyperlink" Target="file:///D:\2022\ZEV-5-2022-MAZER\Shirak\73-22.jpg" TargetMode="External"/><Relationship Id="rId83" Type="http://schemas.openxmlformats.org/officeDocument/2006/relationships/hyperlink" Target="file:///D:\2022\ZEV-5-2022-MAZER\Lori\&#1332;&#1402;&#1408;&#1400;&#1409;-9.pdf" TargetMode="External"/><Relationship Id="rId88" Type="http://schemas.openxmlformats.org/officeDocument/2006/relationships/hyperlink" Target="file:///D:\2022\ZEV-5-2022-MAZER\Vajoc%20Zor\&#1329;&#1408;&#1381;&#1398;&#1387;-15.pdf" TargetMode="External"/><Relationship Id="rId91" Type="http://schemas.openxmlformats.org/officeDocument/2006/relationships/hyperlink" Target="file:///D:\2022\ZEV-5-2022-MAZER\Vajoc%20Zor\&#1329;&#1408;&#1381;&#1398;&#1387;-26.pdf" TargetMode="External"/><Relationship Id="rId96" Type="http://schemas.openxmlformats.org/officeDocument/2006/relationships/hyperlink" Target="file:///D:\2022\ZEV-5-2022-MAZER\Vajoc%20Zor\&#1329;&#1408;&#1381;&#1398;&#1387;-38.pdf" TargetMode="External"/><Relationship Id="rId1" Type="http://schemas.openxmlformats.org/officeDocument/2006/relationships/hyperlink" Target="file:///D:\2022\ZEV-5-2022-EREVAN\&#1348;&#1377;&#1388;&#1377;&#1409;&#1387;&#1377;-&#1357;&#1381;&#1378;&#1377;&#1405;&#1407;&#1387;&#1377;\130.pdf" TargetMode="External"/><Relationship Id="rId6" Type="http://schemas.openxmlformats.org/officeDocument/2006/relationships/hyperlink" Target="file:///D:\2022\ZEV-5-2022-EREVAN\&#1343;&#1381;&#1398;&#1407;&#1408;&#1400;&#1398;\404.pdf" TargetMode="External"/><Relationship Id="rId15" Type="http://schemas.openxmlformats.org/officeDocument/2006/relationships/hyperlink" Target="file:///D:\2022\ZEV-5-2022-EREVAN\&#1329;&#1403;&#1377;&#1411;&#1398;&#1397;&#1377;&#1391;\2164.pdf" TargetMode="External"/><Relationship Id="rId23" Type="http://schemas.openxmlformats.org/officeDocument/2006/relationships/hyperlink" Target="file:///D:\2022\ZEV-5-2022-EREVAN\&#1329;&#1403;&#1377;&#1411;&#1398;&#1397;&#1377;&#1391;\2182.pdf" TargetMode="External"/><Relationship Id="rId28" Type="http://schemas.openxmlformats.org/officeDocument/2006/relationships/hyperlink" Target="file:///D:\2022\ZEV-5-2022-EREVAN\&#1329;&#1403;&#1377;&#1411;&#1398;&#1397;&#1377;&#1391;\2170.pdf" TargetMode="External"/><Relationship Id="rId36" Type="http://schemas.openxmlformats.org/officeDocument/2006/relationships/hyperlink" Target="file:///D:\2022\ZEV-5-2022-EREVAN\&#1329;&#1403;&#1377;&#1411;&#1398;&#1397;&#1377;&#1391;\2181.pdf" TargetMode="External"/><Relationship Id="rId49" Type="http://schemas.openxmlformats.org/officeDocument/2006/relationships/hyperlink" Target="file:///D:\2022\ZEV-5-2022-EREVAN\&#1329;&#1403;&#1377;&#1411;&#1398;&#1397;&#1377;&#1391;\2205.pdf" TargetMode="External"/><Relationship Id="rId57" Type="http://schemas.openxmlformats.org/officeDocument/2006/relationships/hyperlink" Target="file:///D:\2022\ZEV-5-2022-EREVAN\&#1329;&#1403;&#1377;&#1411;&#1398;&#1397;&#1377;&#1391;\2219.pdf" TargetMode="External"/><Relationship Id="rId106" Type="http://schemas.openxmlformats.org/officeDocument/2006/relationships/printerSettings" Target="../printerSettings/printerSettings2.bin"/><Relationship Id="rId10" Type="http://schemas.openxmlformats.org/officeDocument/2006/relationships/hyperlink" Target="file:///D:\2022\ZEV-5-2022-EREVAN\&#1351;&#1381;&#1398;&#1379;&#1377;&#1406;&#1387;&#1385;\1819.pdf" TargetMode="External"/><Relationship Id="rId31" Type="http://schemas.openxmlformats.org/officeDocument/2006/relationships/hyperlink" Target="file:///D:\2022\ZEV-5-2022-EREVAN\&#1329;&#1403;&#1377;&#1411;&#1398;&#1397;&#1377;&#1391;\2217.pdf" TargetMode="External"/><Relationship Id="rId44" Type="http://schemas.openxmlformats.org/officeDocument/2006/relationships/hyperlink" Target="file:///D:\2022\ZEV-5-2022-EREVAN\&#1329;&#1403;&#1377;&#1411;&#1398;&#1397;&#1377;&#1391;\2220.pdf" TargetMode="External"/><Relationship Id="rId52" Type="http://schemas.openxmlformats.org/officeDocument/2006/relationships/hyperlink" Target="file:///D:\2022\ZEV-5-2022-EREVAN\&#1329;&#1403;&#1377;&#1411;&#1398;&#1397;&#1377;&#1391;\2199.pdf" TargetMode="External"/><Relationship Id="rId60" Type="http://schemas.openxmlformats.org/officeDocument/2006/relationships/hyperlink" Target="file:///D:\2022\ZEV-5-2022-EREVAN\&#1329;&#1403;&#1377;&#1411;&#1398;&#1397;&#1377;&#1391;\2180.pdf" TargetMode="External"/><Relationship Id="rId65" Type="http://schemas.openxmlformats.org/officeDocument/2006/relationships/hyperlink" Target="file:///D:\2022\ZEV-5-2022-EREVAN\&#1329;&#1403;&#1377;&#1411;&#1398;&#1397;&#1377;&#1391;\2168.pdf" TargetMode="External"/><Relationship Id="rId73" Type="http://schemas.openxmlformats.org/officeDocument/2006/relationships/hyperlink" Target="file:///D:\2022\ZEV-5-2022-MAZER\Shirak\26-22.jpg" TargetMode="External"/><Relationship Id="rId78" Type="http://schemas.openxmlformats.org/officeDocument/2006/relationships/hyperlink" Target="file:///D:\2022\ZEV-5-2022-MAZER\Shirak\&#1331;&#1397;&#1400;&#1410;&#1398;&#1396;&#1408;&#1387;-12-22.pdf" TargetMode="External"/><Relationship Id="rId81" Type="http://schemas.openxmlformats.org/officeDocument/2006/relationships/hyperlink" Target="file:///D:\2022\ZEV-5-2022-MAZER\Suniq\&#1343;&#1377;&#1402;&#1377;&#1398;-77.pdf" TargetMode="External"/><Relationship Id="rId86" Type="http://schemas.openxmlformats.org/officeDocument/2006/relationships/hyperlink" Target="file:///D:\2022\ZEV-5-2022-MAZER\Vajoc%20Zor\&#1333;&#1394;&#1381;&#1379;&#1398;&#1377;&#1393;&#1400;&#1408;-19.pdf" TargetMode="External"/><Relationship Id="rId94" Type="http://schemas.openxmlformats.org/officeDocument/2006/relationships/hyperlink" Target="file:///D:\2022\ZEV-5-2022-MAZER\Vajoc%20Zor\&#1329;&#1408;&#1381;&#1398;&#1387;-35.pdf" TargetMode="External"/><Relationship Id="rId99" Type="http://schemas.openxmlformats.org/officeDocument/2006/relationships/hyperlink" Target="file:///D:\2022\ZEV-5-2022-MAZER\Kotajq\&#1329;&#1378;&#1400;&#1406;&#1397;&#1377;&#1398;-149.pdf" TargetMode="External"/><Relationship Id="rId101" Type="http://schemas.openxmlformats.org/officeDocument/2006/relationships/hyperlink" Target="file:///D:\2022\ZEV-5-2022-MAZER\Kotajq\&#1355;-180.pdf" TargetMode="External"/><Relationship Id="rId4" Type="http://schemas.openxmlformats.org/officeDocument/2006/relationships/hyperlink" Target="file:///D:\2022\ZEV-5-2022-EREVAN\&#1329;&#1408;&#1377;&#1378;&#1391;&#1387;&#1408;\2156.pdf" TargetMode="External"/><Relationship Id="rId9" Type="http://schemas.openxmlformats.org/officeDocument/2006/relationships/hyperlink" Target="file:///D:\2022\ZEV-5-2022-EREVAN\&#1343;&#1381;&#1398;&#1407;&#1408;&#1400;&#1398;\1530.pdf" TargetMode="External"/><Relationship Id="rId13" Type="http://schemas.openxmlformats.org/officeDocument/2006/relationships/hyperlink" Target="file:///D:\2022\ZEV-5-2022-EREVAN\&#1329;&#1403;&#1377;&#1411;&#1398;&#1397;&#1377;&#1391;\2177.pdf" TargetMode="External"/><Relationship Id="rId18" Type="http://schemas.openxmlformats.org/officeDocument/2006/relationships/hyperlink" Target="file:///D:\2022\ZEV-5-2022-EREVAN\&#1329;&#1403;&#1377;&#1411;&#1398;&#1397;&#1377;&#1391;\2204.pdf" TargetMode="External"/><Relationship Id="rId39" Type="http://schemas.openxmlformats.org/officeDocument/2006/relationships/hyperlink" Target="file:///D:\2022\ZEV-5-2022-EREVAN\&#1329;&#1403;&#1377;&#1411;&#1398;&#1397;&#1377;&#1391;\2222.pdf" TargetMode="External"/><Relationship Id="rId34" Type="http://schemas.openxmlformats.org/officeDocument/2006/relationships/hyperlink" Target="file:///D:\2022\ZEV-5-2022-EREVAN\&#1329;&#1403;&#1377;&#1411;&#1398;&#1397;&#1377;&#1391;\2162.pdf" TargetMode="External"/><Relationship Id="rId50" Type="http://schemas.openxmlformats.org/officeDocument/2006/relationships/hyperlink" Target="file:///D:\2022\ZEV-5-2022-EREVAN\&#1329;&#1403;&#1377;&#1411;&#1398;&#1397;&#1377;&#1391;\2213.pdf" TargetMode="External"/><Relationship Id="rId55" Type="http://schemas.openxmlformats.org/officeDocument/2006/relationships/hyperlink" Target="file:///D:\2022\ZEV-5-2022-EREVAN\&#1329;&#1403;&#1377;&#1411;&#1398;&#1397;&#1377;&#1391;\2193.pdf" TargetMode="External"/><Relationship Id="rId76" Type="http://schemas.openxmlformats.org/officeDocument/2006/relationships/hyperlink" Target="file:///D:\2022\ZEV-5-2022-MAZER\Shirak\74-22.jpg" TargetMode="External"/><Relationship Id="rId97" Type="http://schemas.openxmlformats.org/officeDocument/2006/relationships/hyperlink" Target="file:///D:\2022\ZEV-5-2022-MAZER\Ararat\&#1358;&#1381;&#1380;&#1387;-60.PDF" TargetMode="External"/><Relationship Id="rId104" Type="http://schemas.openxmlformats.org/officeDocument/2006/relationships/hyperlink" Target="file:///D:\2022\ZEV-5-2022-MAZER\Armavir\&#1358;&#1377;&#1394;&#1377;&#1408;&#1399;&#1377;&#1402;&#1377;&#1407;-7.pdf" TargetMode="External"/><Relationship Id="rId7" Type="http://schemas.openxmlformats.org/officeDocument/2006/relationships/hyperlink" Target="file:///D:\2022\ZEV-5-2022-EREVAN\&#1343;&#1381;&#1398;&#1407;&#1408;&#1400;&#1398;\978.pdf" TargetMode="External"/><Relationship Id="rId71" Type="http://schemas.openxmlformats.org/officeDocument/2006/relationships/hyperlink" Target="file:///D:\2021\ZEV_5_Erevan-2021\&#1343;&#1381;&#1398;&#1407;&#1408;&#1400;&#1398;\&#1358;&#1381;&#1408;&#1414;&#1381;&#1388;-40-2.pdf" TargetMode="External"/><Relationship Id="rId92" Type="http://schemas.openxmlformats.org/officeDocument/2006/relationships/hyperlink" Target="file:///D:\2022\ZEV-5-2022-MAZER\Vajoc%20Zor\&#1329;&#1408;&#1381;&#1398;&#1387;-27.pdf" TargetMode="External"/><Relationship Id="rId2" Type="http://schemas.openxmlformats.org/officeDocument/2006/relationships/hyperlink" Target="file:///D:\2022\ZEV-5-2022-EREVAN\&#1329;&#1406;&#1377;&#1398;\1363.pdf" TargetMode="External"/><Relationship Id="rId29" Type="http://schemas.openxmlformats.org/officeDocument/2006/relationships/hyperlink" Target="file:///D:\2022\ZEV-5-2022-EREVAN\&#1329;&#1403;&#1377;&#1411;&#1398;&#1397;&#1377;&#1391;\2176.pdf" TargetMode="External"/><Relationship Id="rId24" Type="http://schemas.openxmlformats.org/officeDocument/2006/relationships/hyperlink" Target="file:///D:\2022\ZEV-5-2022-EREVAN\&#1329;&#1403;&#1377;&#1411;&#1398;&#1397;&#1377;&#1391;\2203.pdf" TargetMode="External"/><Relationship Id="rId40" Type="http://schemas.openxmlformats.org/officeDocument/2006/relationships/hyperlink" Target="file:///D:\2022\ZEV-5-2022-EREVAN\&#1329;&#1403;&#1377;&#1411;&#1398;&#1397;&#1377;&#1391;\2169.pdf" TargetMode="External"/><Relationship Id="rId45" Type="http://schemas.openxmlformats.org/officeDocument/2006/relationships/hyperlink" Target="file:///D:\2022\ZEV-5-2022-EREVAN\&#1329;&#1403;&#1377;&#1411;&#1398;&#1397;&#1377;&#1391;\2185.pdf" TargetMode="External"/><Relationship Id="rId66" Type="http://schemas.openxmlformats.org/officeDocument/2006/relationships/hyperlink" Target="file:///D:\2022\ZEV-5-2022-EREVAN\&#1329;&#1403;&#1377;&#1411;&#1398;&#1397;&#1377;&#1391;\2174.pdf" TargetMode="External"/><Relationship Id="rId87" Type="http://schemas.openxmlformats.org/officeDocument/2006/relationships/hyperlink" Target="file:///D:\2022\ZEV-5-2022-MAZER\Vajoc%20Zor\&#1329;&#1408;&#1381;&#1398;&#1387;-14.pdf" TargetMode="External"/><Relationship Id="rId61" Type="http://schemas.openxmlformats.org/officeDocument/2006/relationships/hyperlink" Target="file:///D:\2022\ZEV-5-2022-EREVAN\&#1329;&#1403;&#1377;&#1411;&#1398;&#1397;&#1377;&#1391;\2201.pdf" TargetMode="External"/><Relationship Id="rId82" Type="http://schemas.openxmlformats.org/officeDocument/2006/relationships/hyperlink" Target="file:///D:\2022\ZEV-5-2022-MAZER\Lori\&#1332;&#1402;&#1408;&#1400;&#1409;-23.pdf" TargetMode="External"/><Relationship Id="rId19" Type="http://schemas.openxmlformats.org/officeDocument/2006/relationships/hyperlink" Target="file:///D:\2022\ZEV-5-2022-EREVAN\&#1329;&#1403;&#1377;&#1411;&#1398;&#1397;&#1377;&#1391;\2212.pdf" TargetMode="External"/><Relationship Id="rId14" Type="http://schemas.openxmlformats.org/officeDocument/2006/relationships/hyperlink" Target="file:///D:\2022\ZEV-5-2022-EREVAN\&#1329;&#1403;&#1377;&#1411;&#1398;&#1397;&#1377;&#1391;\2192.pdf" TargetMode="External"/><Relationship Id="rId30" Type="http://schemas.openxmlformats.org/officeDocument/2006/relationships/hyperlink" Target="file:///D:\2022\ZEV-5-2022-EREVAN\&#1329;&#1403;&#1377;&#1411;&#1398;&#1397;&#1377;&#1391;\2191.pdf" TargetMode="External"/><Relationship Id="rId35" Type="http://schemas.openxmlformats.org/officeDocument/2006/relationships/hyperlink" Target="file:///D:\2022\ZEV-5-2022-EREVAN\&#1329;&#1403;&#1377;&#1411;&#1398;&#1397;&#1377;&#1391;\2216.pdf" TargetMode="External"/><Relationship Id="rId56" Type="http://schemas.openxmlformats.org/officeDocument/2006/relationships/hyperlink" Target="file:///D:\2022\ZEV-5-2022-EREVAN\&#1329;&#1403;&#1377;&#1411;&#1398;&#1397;&#1377;&#1391;\2165.pdf" TargetMode="External"/><Relationship Id="rId77" Type="http://schemas.openxmlformats.org/officeDocument/2006/relationships/hyperlink" Target="file:///D:\2022\ZEV-5-2022-MAZER\Shirak\&#1331;&#1397;&#1400;&#1410;&#1396;&#1408;&#1387;03-22.jpg" TargetMode="External"/><Relationship Id="rId100" Type="http://schemas.openxmlformats.org/officeDocument/2006/relationships/hyperlink" Target="file:///D:\2022\ZEV-5-2022-MAZER\Kotajq\&#1355;-178.pdf" TargetMode="External"/><Relationship Id="rId105" Type="http://schemas.openxmlformats.org/officeDocument/2006/relationships/hyperlink" Target="file:///D:\2022\ZEV-5-2022-MAZER\Armavir\&#1358;&#1377;&#1394;&#1377;&#1408;&#1399;&#1377;&#1402;&#1377;&#1407;-7&#1377;.PDF" TargetMode="External"/><Relationship Id="rId8" Type="http://schemas.openxmlformats.org/officeDocument/2006/relationships/hyperlink" Target="file:///D:\2022\ZEV-5-2022-EREVAN\&#1343;&#1381;&#1398;&#1407;&#1408;&#1400;&#1398;\1273.pdf" TargetMode="External"/><Relationship Id="rId51" Type="http://schemas.openxmlformats.org/officeDocument/2006/relationships/hyperlink" Target="file:///D:\2022\ZEV-5-2022-EREVAN\&#1329;&#1403;&#1377;&#1411;&#1398;&#1397;&#1377;&#1391;\2225.pdf" TargetMode="External"/><Relationship Id="rId72" Type="http://schemas.openxmlformats.org/officeDocument/2006/relationships/hyperlink" Target="file:///D:\2022\ZEV-5-2022-MAZER\Shirak\&#1331;&#1397;&#1400;&#1410;&#1396;&#1408;&#1387;-01-22.pdf" TargetMode="External"/><Relationship Id="rId93" Type="http://schemas.openxmlformats.org/officeDocument/2006/relationships/hyperlink" Target="file:///D:\2022\ZEV-5-2022-MAZER\Vajoc%20Zor\&#1329;&#1408;&#1381;&#1398;&#1387;-39.pdf" TargetMode="External"/><Relationship Id="rId98" Type="http://schemas.openxmlformats.org/officeDocument/2006/relationships/hyperlink" Target="file:///D:\2022\ZEV-5-2022-MAZER\Vajoc%20Zor\&#1329;&#1408;&#1381;&#1398;&#1387;-02.pdf" TargetMode="External"/><Relationship Id="rId3" Type="http://schemas.openxmlformats.org/officeDocument/2006/relationships/hyperlink" Target="file:///D:\2022\ZEV-5-2022-EREVAN\&#1329;&#1408;&#1377;&#1378;&#1391;&#1387;&#1408;\265.pdf" TargetMode="External"/><Relationship Id="rId25" Type="http://schemas.openxmlformats.org/officeDocument/2006/relationships/hyperlink" Target="file:///D:\2022\ZEV-5-2022-EREVAN\&#1329;&#1403;&#1377;&#1411;&#1398;&#1397;&#1377;&#1391;\2211.pdf" TargetMode="External"/><Relationship Id="rId46" Type="http://schemas.openxmlformats.org/officeDocument/2006/relationships/hyperlink" Target="file:///D:\2022\ZEV-5-2022-EREVAN\&#1329;&#1403;&#1377;&#1411;&#1398;&#1397;&#1377;&#1391;\2200.pdf" TargetMode="External"/><Relationship Id="rId67" Type="http://schemas.openxmlformats.org/officeDocument/2006/relationships/hyperlink" Target="file:///D:\2022\ZEV-5-2022-EREVAN\&#1329;&#1403;&#1377;&#1411;&#1398;&#1397;&#1377;&#1391;\218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S466"/>
  <sheetViews>
    <sheetView tabSelected="1" topLeftCell="C1" workbookViewId="0">
      <pane ySplit="4" topLeftCell="A458" activePane="bottomLeft" state="frozen"/>
      <selection pane="bottomLeft" activeCell="I63" sqref="I63"/>
    </sheetView>
  </sheetViews>
  <sheetFormatPr defaultRowHeight="15" x14ac:dyDescent="0.25"/>
  <cols>
    <col min="1" max="1" width="6.42578125" customWidth="1"/>
    <col min="2" max="2" width="40.42578125" customWidth="1"/>
    <col min="3" max="3" width="10.5703125" style="45" customWidth="1"/>
    <col min="4" max="4" width="18.42578125" style="45" customWidth="1"/>
    <col min="5" max="5" width="14.7109375" style="125" customWidth="1"/>
    <col min="6" max="6" width="56.140625" style="15" customWidth="1"/>
    <col min="7" max="7" width="13.5703125" style="53" customWidth="1"/>
    <col min="8" max="8" width="11.42578125" style="41" customWidth="1"/>
    <col min="9" max="9" width="20" style="45" customWidth="1"/>
    <col min="10" max="10" width="22.42578125" style="45" customWidth="1"/>
  </cols>
  <sheetData>
    <row r="1" spans="1:10 16373:16373" s="1" customFormat="1" ht="43.5" customHeight="1" x14ac:dyDescent="0.3">
      <c r="A1" s="133" t="s">
        <v>146</v>
      </c>
      <c r="B1" s="133"/>
      <c r="C1" s="133"/>
      <c r="D1" s="133"/>
      <c r="E1" s="134"/>
      <c r="F1" s="133"/>
      <c r="G1" s="133"/>
      <c r="H1" s="133"/>
      <c r="I1" s="133"/>
      <c r="J1" s="13"/>
    </row>
    <row r="2" spans="1:10 16373:16373" s="1" customFormat="1" ht="51" customHeight="1" x14ac:dyDescent="0.3">
      <c r="A2" s="135" t="s">
        <v>1</v>
      </c>
      <c r="B2" s="129" t="s">
        <v>2</v>
      </c>
      <c r="C2" s="133" t="s">
        <v>3</v>
      </c>
      <c r="D2" s="134" t="s">
        <v>4</v>
      </c>
      <c r="E2" s="134" t="s">
        <v>0</v>
      </c>
      <c r="F2" s="133" t="s">
        <v>5</v>
      </c>
      <c r="G2" s="136" t="s">
        <v>6</v>
      </c>
      <c r="H2" s="133" t="s">
        <v>7</v>
      </c>
      <c r="I2" s="133" t="s">
        <v>8</v>
      </c>
      <c r="J2" s="133" t="s">
        <v>9</v>
      </c>
    </row>
    <row r="3" spans="1:10 16373:16373" s="1" customFormat="1" ht="40.5" customHeight="1" x14ac:dyDescent="0.3">
      <c r="A3" s="135"/>
      <c r="B3" s="129" t="s">
        <v>10</v>
      </c>
      <c r="C3" s="133"/>
      <c r="D3" s="134"/>
      <c r="E3" s="134"/>
      <c r="F3" s="133"/>
      <c r="G3" s="136"/>
      <c r="H3" s="133"/>
      <c r="I3" s="133"/>
      <c r="J3" s="133"/>
    </row>
    <row r="4" spans="1:10 16373:16373" s="1" customFormat="1" ht="17.25" customHeight="1" x14ac:dyDescent="0.3">
      <c r="A4" s="130">
        <v>1</v>
      </c>
      <c r="B4" s="130">
        <v>2</v>
      </c>
      <c r="C4" s="130">
        <v>3</v>
      </c>
      <c r="D4" s="131">
        <v>4</v>
      </c>
      <c r="E4" s="131">
        <v>5</v>
      </c>
      <c r="F4" s="131">
        <v>6</v>
      </c>
      <c r="G4" s="130">
        <v>7</v>
      </c>
      <c r="H4" s="131">
        <v>8</v>
      </c>
      <c r="I4" s="131">
        <v>9</v>
      </c>
      <c r="J4" s="131">
        <v>10</v>
      </c>
      <c r="XES4" s="1">
        <f>SUM(A4:XER4)</f>
        <v>55</v>
      </c>
    </row>
    <row r="5" spans="1:10 16373:16373" x14ac:dyDescent="0.25">
      <c r="A5" s="6">
        <f>IF(B5&lt;&gt;"",ROW()-4,"")</f>
        <v>1</v>
      </c>
      <c r="B5" s="2" t="s">
        <v>11</v>
      </c>
      <c r="C5" s="4" t="s">
        <v>12</v>
      </c>
      <c r="D5" s="46" t="s">
        <v>129</v>
      </c>
      <c r="E5" s="9" t="s">
        <v>79</v>
      </c>
      <c r="F5" s="11" t="s">
        <v>127</v>
      </c>
      <c r="G5" s="13"/>
      <c r="H5" s="41" t="s">
        <v>147</v>
      </c>
      <c r="I5" s="16"/>
      <c r="J5" s="41"/>
    </row>
    <row r="6" spans="1:10 16373:16373" x14ac:dyDescent="0.25">
      <c r="A6" s="6">
        <f t="shared" ref="A6:A69" si="0">IF(B6&lt;&gt;"",ROW()-4,"")</f>
        <v>2</v>
      </c>
      <c r="B6" s="2" t="s">
        <v>13</v>
      </c>
      <c r="C6" s="4" t="s">
        <v>12</v>
      </c>
      <c r="D6" s="46" t="s">
        <v>130</v>
      </c>
      <c r="E6" s="10" t="s">
        <v>80</v>
      </c>
      <c r="F6" s="14" t="s">
        <v>145</v>
      </c>
      <c r="G6" s="13"/>
      <c r="H6" s="41" t="s">
        <v>147</v>
      </c>
      <c r="I6" s="16"/>
      <c r="J6" s="41"/>
    </row>
    <row r="7" spans="1:10 16373:16373" x14ac:dyDescent="0.25">
      <c r="A7" s="6">
        <f t="shared" si="0"/>
        <v>3</v>
      </c>
      <c r="B7" s="2" t="s">
        <v>14</v>
      </c>
      <c r="C7" s="4" t="s">
        <v>12</v>
      </c>
      <c r="D7" s="7" t="s">
        <v>131</v>
      </c>
      <c r="E7" s="9" t="s">
        <v>81</v>
      </c>
      <c r="F7" s="14" t="s">
        <v>1125</v>
      </c>
      <c r="G7" s="13"/>
      <c r="H7" s="41" t="s">
        <v>147</v>
      </c>
      <c r="I7" s="16"/>
      <c r="J7" s="41"/>
    </row>
    <row r="8" spans="1:10 16373:16373" x14ac:dyDescent="0.25">
      <c r="A8" s="6">
        <f t="shared" si="0"/>
        <v>4</v>
      </c>
      <c r="B8" s="2" t="s">
        <v>2952</v>
      </c>
      <c r="C8" s="4" t="s">
        <v>12</v>
      </c>
      <c r="D8" s="7" t="s">
        <v>137</v>
      </c>
      <c r="E8" s="9" t="s">
        <v>2924</v>
      </c>
      <c r="F8" s="11" t="s">
        <v>138</v>
      </c>
      <c r="G8" s="13"/>
      <c r="H8" s="41" t="s">
        <v>147</v>
      </c>
      <c r="I8" s="16"/>
      <c r="J8" s="41"/>
    </row>
    <row r="9" spans="1:10 16373:16373" x14ac:dyDescent="0.25">
      <c r="A9" s="6">
        <f t="shared" si="0"/>
        <v>5</v>
      </c>
      <c r="B9" s="2" t="s">
        <v>15</v>
      </c>
      <c r="C9" s="4" t="s">
        <v>12</v>
      </c>
      <c r="D9" s="7" t="s">
        <v>132</v>
      </c>
      <c r="E9" s="7" t="s">
        <v>82</v>
      </c>
      <c r="F9" s="14" t="s">
        <v>1126</v>
      </c>
      <c r="G9" s="13"/>
      <c r="H9" s="41" t="s">
        <v>147</v>
      </c>
      <c r="I9" s="16"/>
      <c r="J9" s="41"/>
    </row>
    <row r="10" spans="1:10 16373:16373" x14ac:dyDescent="0.25">
      <c r="A10" s="6">
        <f t="shared" si="0"/>
        <v>6</v>
      </c>
      <c r="B10" s="2" t="s">
        <v>16</v>
      </c>
      <c r="C10" s="4" t="s">
        <v>12</v>
      </c>
      <c r="D10" s="7" t="s">
        <v>133</v>
      </c>
      <c r="E10" s="10" t="s">
        <v>128</v>
      </c>
      <c r="F10" s="14" t="s">
        <v>1127</v>
      </c>
      <c r="G10" s="13"/>
      <c r="H10" s="41" t="s">
        <v>147</v>
      </c>
      <c r="I10" s="16"/>
      <c r="J10" s="41"/>
    </row>
    <row r="11" spans="1:10 16373:16373" x14ac:dyDescent="0.25">
      <c r="A11" s="6">
        <f t="shared" si="0"/>
        <v>7</v>
      </c>
      <c r="B11" s="2" t="s">
        <v>17</v>
      </c>
      <c r="C11" s="4" t="s">
        <v>12</v>
      </c>
      <c r="D11" s="7" t="s">
        <v>134</v>
      </c>
      <c r="E11" s="10" t="s">
        <v>83</v>
      </c>
      <c r="F11" s="11" t="s">
        <v>135</v>
      </c>
      <c r="G11" s="13"/>
      <c r="H11" s="41" t="s">
        <v>147</v>
      </c>
      <c r="I11" s="16"/>
      <c r="J11" s="41"/>
    </row>
    <row r="12" spans="1:10 16373:16373" x14ac:dyDescent="0.25">
      <c r="A12" s="6">
        <f t="shared" si="0"/>
        <v>8</v>
      </c>
      <c r="B12" s="2" t="s">
        <v>18</v>
      </c>
      <c r="C12" s="4" t="s">
        <v>19</v>
      </c>
      <c r="D12" s="7">
        <v>42.109808700000002</v>
      </c>
      <c r="E12" s="7">
        <v>43132294</v>
      </c>
      <c r="F12" s="14" t="s">
        <v>136</v>
      </c>
      <c r="G12" s="13"/>
      <c r="H12" s="41" t="s">
        <v>147</v>
      </c>
      <c r="I12" s="16"/>
      <c r="J12" s="41"/>
    </row>
    <row r="13" spans="1:10 16373:16373" x14ac:dyDescent="0.25">
      <c r="A13" s="6">
        <f t="shared" si="0"/>
        <v>9</v>
      </c>
      <c r="B13" s="2" t="s">
        <v>20</v>
      </c>
      <c r="C13" s="4" t="s">
        <v>19</v>
      </c>
      <c r="D13" s="7">
        <v>269.850369</v>
      </c>
      <c r="E13" s="9">
        <v>86537207</v>
      </c>
      <c r="F13" s="14" t="s">
        <v>139</v>
      </c>
      <c r="G13" s="13"/>
      <c r="H13" s="41" t="s">
        <v>147</v>
      </c>
      <c r="I13" s="16"/>
      <c r="J13" s="41"/>
    </row>
    <row r="14" spans="1:10 16373:16373" x14ac:dyDescent="0.25">
      <c r="A14" s="6">
        <f t="shared" si="0"/>
        <v>10</v>
      </c>
      <c r="B14" s="3" t="s">
        <v>21</v>
      </c>
      <c r="C14" s="4" t="s">
        <v>12</v>
      </c>
      <c r="D14" s="7" t="s">
        <v>52</v>
      </c>
      <c r="E14" s="9" t="s">
        <v>84</v>
      </c>
      <c r="F14" s="12" t="s">
        <v>111</v>
      </c>
      <c r="G14" s="13"/>
      <c r="H14" s="41" t="s">
        <v>147</v>
      </c>
      <c r="I14" s="16"/>
      <c r="J14" s="41"/>
    </row>
    <row r="15" spans="1:10 16373:16373" x14ac:dyDescent="0.25">
      <c r="A15" s="6">
        <f t="shared" si="0"/>
        <v>11</v>
      </c>
      <c r="B15" s="3" t="s">
        <v>22</v>
      </c>
      <c r="C15" s="4" t="s">
        <v>12</v>
      </c>
      <c r="D15" s="7" t="s">
        <v>53</v>
      </c>
      <c r="E15" s="9" t="s">
        <v>85</v>
      </c>
      <c r="F15" s="12" t="s">
        <v>112</v>
      </c>
      <c r="G15" s="13"/>
      <c r="H15" s="41" t="s">
        <v>147</v>
      </c>
      <c r="I15" s="16"/>
      <c r="J15" s="41"/>
    </row>
    <row r="16" spans="1:10 16373:16373" x14ac:dyDescent="0.25">
      <c r="A16" s="6">
        <f t="shared" si="0"/>
        <v>12</v>
      </c>
      <c r="B16" s="3" t="s">
        <v>23</v>
      </c>
      <c r="C16" s="4" t="s">
        <v>12</v>
      </c>
      <c r="D16" s="7" t="s">
        <v>54</v>
      </c>
      <c r="E16" s="9" t="s">
        <v>86</v>
      </c>
      <c r="F16" s="12" t="s">
        <v>1136</v>
      </c>
      <c r="G16" s="13"/>
      <c r="H16" s="41" t="s">
        <v>147</v>
      </c>
      <c r="I16" s="16"/>
      <c r="J16" s="41"/>
    </row>
    <row r="17" spans="1:10" x14ac:dyDescent="0.25">
      <c r="A17" s="6">
        <f t="shared" si="0"/>
        <v>13</v>
      </c>
      <c r="B17" s="3" t="s">
        <v>24</v>
      </c>
      <c r="C17" s="4" t="s">
        <v>12</v>
      </c>
      <c r="D17" s="7" t="s">
        <v>55</v>
      </c>
      <c r="E17" s="9" t="s">
        <v>87</v>
      </c>
      <c r="F17" s="12" t="s">
        <v>113</v>
      </c>
      <c r="G17" s="13"/>
      <c r="H17" s="41" t="s">
        <v>147</v>
      </c>
      <c r="I17" s="16"/>
      <c r="J17" s="41"/>
    </row>
    <row r="18" spans="1:10" x14ac:dyDescent="0.25">
      <c r="A18" s="6">
        <f t="shared" si="0"/>
        <v>14</v>
      </c>
      <c r="B18" s="3" t="s">
        <v>25</v>
      </c>
      <c r="C18" s="4" t="s">
        <v>12</v>
      </c>
      <c r="D18" s="7" t="s">
        <v>56</v>
      </c>
      <c r="E18" s="9" t="s">
        <v>88</v>
      </c>
      <c r="F18" s="12" t="s">
        <v>114</v>
      </c>
      <c r="G18" s="13"/>
      <c r="H18" s="16" t="s">
        <v>147</v>
      </c>
      <c r="I18" s="16"/>
      <c r="J18" s="41"/>
    </row>
    <row r="19" spans="1:10" x14ac:dyDescent="0.25">
      <c r="A19" s="6">
        <f t="shared" si="0"/>
        <v>15</v>
      </c>
      <c r="B19" s="3" t="s">
        <v>144</v>
      </c>
      <c r="C19" s="4" t="s">
        <v>19</v>
      </c>
      <c r="D19" s="7">
        <v>96.105580000000003</v>
      </c>
      <c r="E19" s="9" t="s">
        <v>140</v>
      </c>
      <c r="F19" s="12" t="s">
        <v>141</v>
      </c>
      <c r="G19" s="13"/>
      <c r="H19" s="16" t="s">
        <v>147</v>
      </c>
      <c r="I19" s="16"/>
      <c r="J19" s="41"/>
    </row>
    <row r="20" spans="1:10" x14ac:dyDescent="0.25">
      <c r="A20" s="6">
        <f t="shared" si="0"/>
        <v>16</v>
      </c>
      <c r="B20" s="3" t="s">
        <v>26</v>
      </c>
      <c r="C20" s="4" t="s">
        <v>12</v>
      </c>
      <c r="D20" s="7" t="s">
        <v>57</v>
      </c>
      <c r="E20" s="9" t="s">
        <v>89</v>
      </c>
      <c r="F20" s="12" t="s">
        <v>115</v>
      </c>
      <c r="G20" s="13">
        <v>44814</v>
      </c>
      <c r="H20" s="16" t="s">
        <v>147</v>
      </c>
      <c r="I20" s="16"/>
      <c r="J20" s="41"/>
    </row>
    <row r="21" spans="1:10" x14ac:dyDescent="0.25">
      <c r="A21" s="6">
        <f t="shared" si="0"/>
        <v>17</v>
      </c>
      <c r="B21" s="3" t="s">
        <v>27</v>
      </c>
      <c r="C21" s="4" t="s">
        <v>12</v>
      </c>
      <c r="D21" s="7" t="s">
        <v>58</v>
      </c>
      <c r="E21" s="9" t="s">
        <v>90</v>
      </c>
      <c r="F21" s="12" t="s">
        <v>116</v>
      </c>
      <c r="G21" s="13"/>
      <c r="H21" s="16" t="s">
        <v>147</v>
      </c>
      <c r="I21" s="16"/>
      <c r="J21" s="41"/>
    </row>
    <row r="22" spans="1:10" x14ac:dyDescent="0.25">
      <c r="A22" s="6">
        <f t="shared" si="0"/>
        <v>18</v>
      </c>
      <c r="B22" s="3" t="s">
        <v>28</v>
      </c>
      <c r="C22" s="4" t="s">
        <v>12</v>
      </c>
      <c r="D22" s="4" t="s">
        <v>59</v>
      </c>
      <c r="E22" s="10" t="s">
        <v>91</v>
      </c>
      <c r="F22" s="12" t="s">
        <v>1128</v>
      </c>
      <c r="G22" s="13"/>
      <c r="H22" s="41" t="s">
        <v>147</v>
      </c>
      <c r="I22" s="16"/>
      <c r="J22" s="41"/>
    </row>
    <row r="23" spans="1:10" x14ac:dyDescent="0.25">
      <c r="A23" s="6">
        <f t="shared" si="0"/>
        <v>19</v>
      </c>
      <c r="B23" s="3" t="s">
        <v>29</v>
      </c>
      <c r="C23" s="4" t="s">
        <v>19</v>
      </c>
      <c r="D23" s="7">
        <v>94.822428000000002</v>
      </c>
      <c r="E23" s="9" t="s">
        <v>92</v>
      </c>
      <c r="F23" s="12" t="s">
        <v>1137</v>
      </c>
      <c r="G23" s="13"/>
      <c r="H23" s="41" t="s">
        <v>147</v>
      </c>
      <c r="I23" s="16"/>
      <c r="J23" s="41"/>
    </row>
    <row r="24" spans="1:10" x14ac:dyDescent="0.25">
      <c r="A24" s="6">
        <f t="shared" si="0"/>
        <v>20</v>
      </c>
      <c r="B24" s="3" t="s">
        <v>30</v>
      </c>
      <c r="C24" s="4" t="s">
        <v>12</v>
      </c>
      <c r="D24" s="7" t="s">
        <v>60</v>
      </c>
      <c r="E24" s="9" t="s">
        <v>93</v>
      </c>
      <c r="F24" s="12" t="s">
        <v>117</v>
      </c>
      <c r="G24" s="13"/>
      <c r="H24" s="41" t="s">
        <v>147</v>
      </c>
      <c r="I24" s="16"/>
      <c r="J24" s="41"/>
    </row>
    <row r="25" spans="1:10" x14ac:dyDescent="0.25">
      <c r="A25" s="6">
        <f t="shared" si="0"/>
        <v>21</v>
      </c>
      <c r="B25" s="3" t="s">
        <v>31</v>
      </c>
      <c r="C25" s="4" t="s">
        <v>12</v>
      </c>
      <c r="D25" s="8" t="s">
        <v>61</v>
      </c>
      <c r="E25" s="10" t="s">
        <v>94</v>
      </c>
      <c r="F25" s="12" t="s">
        <v>118</v>
      </c>
      <c r="G25" s="13"/>
      <c r="H25" s="41" t="s">
        <v>147</v>
      </c>
      <c r="I25" s="16"/>
      <c r="J25" s="41"/>
    </row>
    <row r="26" spans="1:10" x14ac:dyDescent="0.25">
      <c r="A26" s="6">
        <f t="shared" si="0"/>
        <v>22</v>
      </c>
      <c r="B26" s="3" t="s">
        <v>32</v>
      </c>
      <c r="C26" s="4" t="s">
        <v>12</v>
      </c>
      <c r="D26" s="7" t="s">
        <v>62</v>
      </c>
      <c r="E26" s="9" t="s">
        <v>95</v>
      </c>
      <c r="F26" s="12" t="s">
        <v>119</v>
      </c>
      <c r="G26" s="13"/>
      <c r="H26" s="41" t="s">
        <v>147</v>
      </c>
      <c r="I26" s="16"/>
      <c r="J26" s="41"/>
    </row>
    <row r="27" spans="1:10" x14ac:dyDescent="0.25">
      <c r="A27" s="6">
        <f t="shared" si="0"/>
        <v>23</v>
      </c>
      <c r="B27" s="3" t="s">
        <v>33</v>
      </c>
      <c r="C27" s="4" t="s">
        <v>12</v>
      </c>
      <c r="D27" s="7" t="s">
        <v>63</v>
      </c>
      <c r="E27" s="9" t="s">
        <v>2951</v>
      </c>
      <c r="F27" s="12" t="s">
        <v>120</v>
      </c>
      <c r="G27" s="13"/>
      <c r="H27" s="41" t="s">
        <v>147</v>
      </c>
      <c r="I27" s="16"/>
      <c r="J27" s="41"/>
    </row>
    <row r="28" spans="1:10" x14ac:dyDescent="0.25">
      <c r="A28" s="6">
        <f t="shared" si="0"/>
        <v>24</v>
      </c>
      <c r="B28" s="3" t="s">
        <v>34</v>
      </c>
      <c r="C28" s="4" t="s">
        <v>12</v>
      </c>
      <c r="D28" s="7" t="s">
        <v>64</v>
      </c>
      <c r="E28" s="9" t="s">
        <v>96</v>
      </c>
      <c r="F28" s="12" t="s">
        <v>121</v>
      </c>
      <c r="G28" s="13"/>
      <c r="H28" s="41" t="s">
        <v>147</v>
      </c>
      <c r="I28" s="16"/>
      <c r="J28" s="41"/>
    </row>
    <row r="29" spans="1:10" x14ac:dyDescent="0.25">
      <c r="A29" s="6">
        <f t="shared" si="0"/>
        <v>25</v>
      </c>
      <c r="B29" s="3" t="s">
        <v>35</v>
      </c>
      <c r="C29" s="4" t="s">
        <v>36</v>
      </c>
      <c r="D29" s="7" t="s">
        <v>65</v>
      </c>
      <c r="E29" s="9" t="s">
        <v>97</v>
      </c>
      <c r="F29" s="12" t="s">
        <v>1129</v>
      </c>
      <c r="G29" s="13"/>
      <c r="H29" s="41" t="s">
        <v>147</v>
      </c>
      <c r="I29" s="16"/>
      <c r="J29" s="41"/>
    </row>
    <row r="30" spans="1:10" x14ac:dyDescent="0.25">
      <c r="A30" s="6">
        <f t="shared" si="0"/>
        <v>26</v>
      </c>
      <c r="B30" s="3" t="s">
        <v>37</v>
      </c>
      <c r="C30" s="4" t="s">
        <v>12</v>
      </c>
      <c r="D30" s="7" t="s">
        <v>66</v>
      </c>
      <c r="E30" s="9" t="s">
        <v>98</v>
      </c>
      <c r="F30" s="12" t="s">
        <v>122</v>
      </c>
      <c r="G30" s="13"/>
      <c r="H30" s="41" t="s">
        <v>147</v>
      </c>
      <c r="I30" s="16"/>
      <c r="J30" s="41"/>
    </row>
    <row r="31" spans="1:10" x14ac:dyDescent="0.25">
      <c r="A31" s="6">
        <f t="shared" si="0"/>
        <v>27</v>
      </c>
      <c r="B31" s="2" t="s">
        <v>142</v>
      </c>
      <c r="C31" s="4" t="s">
        <v>19</v>
      </c>
      <c r="D31" s="7">
        <v>286.94505199999998</v>
      </c>
      <c r="E31" s="7">
        <v>85475113</v>
      </c>
      <c r="F31" s="11" t="s">
        <v>143</v>
      </c>
      <c r="G31" s="13"/>
      <c r="H31" s="41" t="s">
        <v>147</v>
      </c>
      <c r="I31" s="16"/>
      <c r="J31" s="41"/>
    </row>
    <row r="32" spans="1:10" x14ac:dyDescent="0.25">
      <c r="A32" s="6">
        <f t="shared" si="0"/>
        <v>28</v>
      </c>
      <c r="B32" s="3" t="s">
        <v>38</v>
      </c>
      <c r="C32" s="4" t="s">
        <v>12</v>
      </c>
      <c r="D32" s="7" t="s">
        <v>67</v>
      </c>
      <c r="E32" s="9" t="s">
        <v>99</v>
      </c>
      <c r="F32" s="12" t="s">
        <v>123</v>
      </c>
      <c r="G32" s="13"/>
      <c r="H32" s="41" t="s">
        <v>148</v>
      </c>
      <c r="I32" s="16"/>
      <c r="J32" s="41"/>
    </row>
    <row r="33" spans="1:10" ht="27" x14ac:dyDescent="0.25">
      <c r="A33" s="6">
        <f t="shared" si="0"/>
        <v>29</v>
      </c>
      <c r="B33" s="5" t="s">
        <v>39</v>
      </c>
      <c r="C33" s="4" t="s">
        <v>12</v>
      </c>
      <c r="D33" s="7" t="s">
        <v>68</v>
      </c>
      <c r="E33" s="9" t="s">
        <v>100</v>
      </c>
      <c r="F33" s="12" t="s">
        <v>1597</v>
      </c>
      <c r="G33" s="13">
        <v>43994</v>
      </c>
      <c r="H33" s="41" t="s">
        <v>148</v>
      </c>
      <c r="I33" s="16"/>
      <c r="J33" s="41"/>
    </row>
    <row r="34" spans="1:10" x14ac:dyDescent="0.25">
      <c r="A34" s="6">
        <f t="shared" si="0"/>
        <v>30</v>
      </c>
      <c r="B34" s="3" t="s">
        <v>40</v>
      </c>
      <c r="C34" s="4" t="s">
        <v>12</v>
      </c>
      <c r="D34" s="7" t="s">
        <v>69</v>
      </c>
      <c r="E34" s="9" t="s">
        <v>101</v>
      </c>
      <c r="F34" s="12" t="s">
        <v>2892</v>
      </c>
      <c r="G34" s="13"/>
      <c r="H34" s="41" t="s">
        <v>148</v>
      </c>
      <c r="I34" s="16"/>
      <c r="J34" s="41"/>
    </row>
    <row r="35" spans="1:10" x14ac:dyDescent="0.25">
      <c r="A35" s="6">
        <f t="shared" si="0"/>
        <v>31</v>
      </c>
      <c r="B35" s="3" t="s">
        <v>41</v>
      </c>
      <c r="C35" s="4" t="s">
        <v>12</v>
      </c>
      <c r="D35" s="7" t="s">
        <v>70</v>
      </c>
      <c r="E35" s="9" t="s">
        <v>102</v>
      </c>
      <c r="F35" s="12" t="s">
        <v>124</v>
      </c>
      <c r="G35" s="13"/>
      <c r="H35" s="41" t="s">
        <v>148</v>
      </c>
      <c r="I35" s="16"/>
      <c r="J35" s="41"/>
    </row>
    <row r="36" spans="1:10" x14ac:dyDescent="0.25">
      <c r="A36" s="6">
        <f t="shared" si="0"/>
        <v>32</v>
      </c>
      <c r="B36" s="3" t="s">
        <v>42</v>
      </c>
      <c r="C36" s="4" t="s">
        <v>12</v>
      </c>
      <c r="D36" s="7" t="s">
        <v>71</v>
      </c>
      <c r="E36" s="9" t="s">
        <v>103</v>
      </c>
      <c r="F36" s="12" t="s">
        <v>1130</v>
      </c>
      <c r="G36" s="13"/>
      <c r="H36" s="41" t="s">
        <v>148</v>
      </c>
      <c r="I36" s="16"/>
      <c r="J36" s="41"/>
    </row>
    <row r="37" spans="1:10" x14ac:dyDescent="0.25">
      <c r="A37" s="6">
        <f t="shared" si="0"/>
        <v>33</v>
      </c>
      <c r="B37" s="3" t="s">
        <v>43</v>
      </c>
      <c r="C37" s="4" t="s">
        <v>12</v>
      </c>
      <c r="D37" s="7" t="s">
        <v>72</v>
      </c>
      <c r="E37" s="9" t="s">
        <v>104</v>
      </c>
      <c r="F37" s="12" t="s">
        <v>125</v>
      </c>
      <c r="G37" s="13"/>
      <c r="H37" s="41" t="s">
        <v>148</v>
      </c>
      <c r="I37" s="16"/>
      <c r="J37" s="41"/>
    </row>
    <row r="38" spans="1:10" x14ac:dyDescent="0.25">
      <c r="A38" s="6">
        <f t="shared" si="0"/>
        <v>34</v>
      </c>
      <c r="B38" s="3" t="s">
        <v>44</v>
      </c>
      <c r="C38" s="4" t="s">
        <v>12</v>
      </c>
      <c r="D38" s="7" t="s">
        <v>73</v>
      </c>
      <c r="E38" s="9" t="s">
        <v>105</v>
      </c>
      <c r="F38" s="12" t="s">
        <v>1132</v>
      </c>
      <c r="G38" s="13"/>
      <c r="H38" s="41" t="s">
        <v>148</v>
      </c>
      <c r="I38" s="16"/>
      <c r="J38" s="41"/>
    </row>
    <row r="39" spans="1:10" x14ac:dyDescent="0.25">
      <c r="A39" s="6">
        <f t="shared" si="0"/>
        <v>35</v>
      </c>
      <c r="B39" s="3" t="s">
        <v>45</v>
      </c>
      <c r="C39" s="4" t="s">
        <v>12</v>
      </c>
      <c r="D39" s="7" t="s">
        <v>74</v>
      </c>
      <c r="E39" s="9" t="s">
        <v>106</v>
      </c>
      <c r="F39" s="12" t="s">
        <v>1131</v>
      </c>
      <c r="G39" s="13"/>
      <c r="H39" s="41" t="s">
        <v>148</v>
      </c>
      <c r="I39" s="16"/>
      <c r="J39" s="41"/>
    </row>
    <row r="40" spans="1:10" x14ac:dyDescent="0.25">
      <c r="A40" s="6">
        <f t="shared" si="0"/>
        <v>36</v>
      </c>
      <c r="B40" s="3" t="s">
        <v>47</v>
      </c>
      <c r="C40" s="4" t="s">
        <v>12</v>
      </c>
      <c r="D40" s="7" t="s">
        <v>75</v>
      </c>
      <c r="E40" s="9" t="s">
        <v>107</v>
      </c>
      <c r="F40" s="12" t="s">
        <v>126</v>
      </c>
      <c r="G40" s="13"/>
      <c r="H40" s="41" t="s">
        <v>148</v>
      </c>
      <c r="I40" s="16"/>
      <c r="J40" s="41"/>
    </row>
    <row r="41" spans="1:10" x14ac:dyDescent="0.25">
      <c r="A41" s="6">
        <f t="shared" si="0"/>
        <v>37</v>
      </c>
      <c r="B41" s="3" t="s">
        <v>48</v>
      </c>
      <c r="C41" s="4" t="s">
        <v>12</v>
      </c>
      <c r="D41" s="7" t="s">
        <v>76</v>
      </c>
      <c r="E41" s="9" t="s">
        <v>108</v>
      </c>
      <c r="F41" s="12" t="s">
        <v>1133</v>
      </c>
      <c r="G41" s="13"/>
      <c r="H41" s="41" t="s">
        <v>148</v>
      </c>
      <c r="I41" s="16"/>
      <c r="J41" s="41"/>
    </row>
    <row r="42" spans="1:10" x14ac:dyDescent="0.25">
      <c r="A42" s="6">
        <f t="shared" si="0"/>
        <v>38</v>
      </c>
      <c r="B42" s="3" t="s">
        <v>49</v>
      </c>
      <c r="C42" s="4" t="s">
        <v>12</v>
      </c>
      <c r="D42" s="7" t="s">
        <v>77</v>
      </c>
      <c r="E42" s="9" t="s">
        <v>109</v>
      </c>
      <c r="F42" s="12" t="s">
        <v>1134</v>
      </c>
      <c r="G42" s="13"/>
      <c r="H42" s="41" t="s">
        <v>148</v>
      </c>
      <c r="I42" s="16"/>
      <c r="J42" s="41"/>
    </row>
    <row r="43" spans="1:10" x14ac:dyDescent="0.25">
      <c r="A43" s="6">
        <f t="shared" si="0"/>
        <v>39</v>
      </c>
      <c r="B43" s="3" t="s">
        <v>50</v>
      </c>
      <c r="C43" s="4" t="s">
        <v>12</v>
      </c>
      <c r="D43" s="7" t="s">
        <v>78</v>
      </c>
      <c r="E43" s="9" t="s">
        <v>110</v>
      </c>
      <c r="F43" s="12" t="s">
        <v>1135</v>
      </c>
      <c r="G43" s="13"/>
      <c r="H43" s="41" t="s">
        <v>148</v>
      </c>
      <c r="I43" s="16"/>
      <c r="J43" s="41"/>
    </row>
    <row r="44" spans="1:10" s="15" customFormat="1" ht="13.5" x14ac:dyDescent="0.25">
      <c r="A44" s="6">
        <f t="shared" si="0"/>
        <v>40</v>
      </c>
      <c r="B44" s="43" t="s">
        <v>175</v>
      </c>
      <c r="C44" s="7" t="s">
        <v>12</v>
      </c>
      <c r="D44" s="7" t="s">
        <v>176</v>
      </c>
      <c r="E44" s="9" t="s">
        <v>177</v>
      </c>
      <c r="F44" s="43" t="s">
        <v>178</v>
      </c>
      <c r="G44" s="49">
        <v>44482</v>
      </c>
      <c r="H44" s="52" t="s">
        <v>147</v>
      </c>
      <c r="I44" s="41"/>
      <c r="J44" s="41"/>
    </row>
    <row r="45" spans="1:10" s="15" customFormat="1" ht="13.5" x14ac:dyDescent="0.25">
      <c r="A45" s="6">
        <f t="shared" si="0"/>
        <v>41</v>
      </c>
      <c r="B45" s="43" t="s">
        <v>2814</v>
      </c>
      <c r="C45" s="7" t="s">
        <v>179</v>
      </c>
      <c r="D45" s="7" t="s">
        <v>180</v>
      </c>
      <c r="E45" s="9" t="s">
        <v>181</v>
      </c>
      <c r="F45" s="43" t="s">
        <v>182</v>
      </c>
      <c r="G45" s="49">
        <v>44467</v>
      </c>
      <c r="H45" s="52" t="s">
        <v>147</v>
      </c>
      <c r="I45" s="41"/>
      <c r="J45" s="41"/>
    </row>
    <row r="46" spans="1:10" s="15" customFormat="1" ht="13.5" x14ac:dyDescent="0.25">
      <c r="A46" s="6">
        <f t="shared" si="0"/>
        <v>42</v>
      </c>
      <c r="B46" s="43" t="s">
        <v>183</v>
      </c>
      <c r="C46" s="7" t="s">
        <v>184</v>
      </c>
      <c r="D46" s="7">
        <v>72.028310000000005</v>
      </c>
      <c r="E46" s="9" t="s">
        <v>185</v>
      </c>
      <c r="F46" s="43" t="s">
        <v>1138</v>
      </c>
      <c r="G46" s="49">
        <v>44518</v>
      </c>
      <c r="H46" s="52" t="s">
        <v>147</v>
      </c>
      <c r="I46" s="16"/>
      <c r="J46" s="41"/>
    </row>
    <row r="47" spans="1:10" s="15" customFormat="1" ht="13.5" x14ac:dyDescent="0.25">
      <c r="A47" s="6">
        <f t="shared" si="0"/>
        <v>43</v>
      </c>
      <c r="B47" s="43" t="s">
        <v>190</v>
      </c>
      <c r="C47" s="7" t="s">
        <v>12</v>
      </c>
      <c r="D47" s="7" t="s">
        <v>191</v>
      </c>
      <c r="E47" s="9" t="s">
        <v>192</v>
      </c>
      <c r="F47" s="43" t="s">
        <v>193</v>
      </c>
      <c r="G47" s="49">
        <v>44903</v>
      </c>
      <c r="H47" s="52" t="s">
        <v>147</v>
      </c>
      <c r="I47" s="41"/>
      <c r="J47" s="41"/>
    </row>
    <row r="48" spans="1:10" s="15" customFormat="1" ht="13.5" x14ac:dyDescent="0.25">
      <c r="A48" s="6">
        <f t="shared" si="0"/>
        <v>44</v>
      </c>
      <c r="B48" s="43" t="s">
        <v>190</v>
      </c>
      <c r="C48" s="7" t="s">
        <v>12</v>
      </c>
      <c r="D48" s="7" t="s">
        <v>191</v>
      </c>
      <c r="E48" s="9" t="s">
        <v>192</v>
      </c>
      <c r="F48" s="43" t="s">
        <v>194</v>
      </c>
      <c r="G48" s="49">
        <v>44903</v>
      </c>
      <c r="H48" s="52" t="s">
        <v>147</v>
      </c>
      <c r="I48" s="41"/>
      <c r="J48" s="41"/>
    </row>
    <row r="49" spans="1:10" s="15" customFormat="1" ht="13.5" x14ac:dyDescent="0.25">
      <c r="A49" s="6">
        <f t="shared" si="0"/>
        <v>45</v>
      </c>
      <c r="B49" s="43" t="s">
        <v>190</v>
      </c>
      <c r="C49" s="7" t="s">
        <v>12</v>
      </c>
      <c r="D49" s="7" t="s">
        <v>191</v>
      </c>
      <c r="E49" s="9" t="s">
        <v>192</v>
      </c>
      <c r="F49" s="43" t="s">
        <v>195</v>
      </c>
      <c r="G49" s="49">
        <v>44903</v>
      </c>
      <c r="H49" s="52" t="s">
        <v>147</v>
      </c>
      <c r="I49" s="52"/>
      <c r="J49" s="41"/>
    </row>
    <row r="50" spans="1:10" s="15" customFormat="1" ht="13.5" x14ac:dyDescent="0.25">
      <c r="A50" s="6">
        <f t="shared" si="0"/>
        <v>46</v>
      </c>
      <c r="B50" s="43" t="s">
        <v>190</v>
      </c>
      <c r="C50" s="7" t="s">
        <v>12</v>
      </c>
      <c r="D50" s="7" t="s">
        <v>191</v>
      </c>
      <c r="E50" s="9" t="s">
        <v>192</v>
      </c>
      <c r="F50" s="43" t="s">
        <v>196</v>
      </c>
      <c r="G50" s="49">
        <v>44903</v>
      </c>
      <c r="H50" s="52" t="s">
        <v>147</v>
      </c>
      <c r="I50" s="52"/>
      <c r="J50" s="41"/>
    </row>
    <row r="51" spans="1:10" s="15" customFormat="1" ht="13.5" x14ac:dyDescent="0.25">
      <c r="A51" s="6">
        <f t="shared" si="0"/>
        <v>47</v>
      </c>
      <c r="B51" s="43" t="s">
        <v>190</v>
      </c>
      <c r="C51" s="7" t="s">
        <v>12</v>
      </c>
      <c r="D51" s="7" t="s">
        <v>191</v>
      </c>
      <c r="E51" s="9" t="s">
        <v>192</v>
      </c>
      <c r="F51" s="43" t="s">
        <v>197</v>
      </c>
      <c r="G51" s="49">
        <v>44903</v>
      </c>
      <c r="H51" s="52" t="s">
        <v>147</v>
      </c>
      <c r="I51" s="52"/>
      <c r="J51" s="41"/>
    </row>
    <row r="52" spans="1:10" s="15" customFormat="1" ht="13.5" x14ac:dyDescent="0.25">
      <c r="A52" s="6">
        <f t="shared" si="0"/>
        <v>48</v>
      </c>
      <c r="B52" s="43" t="s">
        <v>190</v>
      </c>
      <c r="C52" s="7" t="s">
        <v>12</v>
      </c>
      <c r="D52" s="7" t="s">
        <v>191</v>
      </c>
      <c r="E52" s="9" t="s">
        <v>192</v>
      </c>
      <c r="F52" s="43" t="s">
        <v>198</v>
      </c>
      <c r="G52" s="49">
        <v>44903</v>
      </c>
      <c r="H52" s="52" t="s">
        <v>147</v>
      </c>
      <c r="I52" s="52"/>
      <c r="J52" s="41"/>
    </row>
    <row r="53" spans="1:10" s="15" customFormat="1" ht="13.5" x14ac:dyDescent="0.25">
      <c r="A53" s="6">
        <f t="shared" si="0"/>
        <v>49</v>
      </c>
      <c r="B53" s="43" t="s">
        <v>190</v>
      </c>
      <c r="C53" s="7" t="s">
        <v>12</v>
      </c>
      <c r="D53" s="7" t="s">
        <v>191</v>
      </c>
      <c r="E53" s="9" t="s">
        <v>192</v>
      </c>
      <c r="F53" s="43" t="s">
        <v>199</v>
      </c>
      <c r="G53" s="49">
        <v>44903</v>
      </c>
      <c r="H53" s="52" t="s">
        <v>147</v>
      </c>
      <c r="I53" s="52"/>
      <c r="J53" s="41"/>
    </row>
    <row r="54" spans="1:10" s="15" customFormat="1" ht="13.5" x14ac:dyDescent="0.25">
      <c r="A54" s="6">
        <f t="shared" si="0"/>
        <v>50</v>
      </c>
      <c r="B54" s="43" t="s">
        <v>200</v>
      </c>
      <c r="C54" s="7" t="s">
        <v>12</v>
      </c>
      <c r="D54" s="7" t="s">
        <v>201</v>
      </c>
      <c r="E54" s="9" t="s">
        <v>202</v>
      </c>
      <c r="F54" s="43" t="s">
        <v>203</v>
      </c>
      <c r="G54" s="49">
        <v>43753</v>
      </c>
      <c r="H54" s="52" t="s">
        <v>147</v>
      </c>
      <c r="I54" s="41"/>
      <c r="J54" s="41"/>
    </row>
    <row r="55" spans="1:10" s="15" customFormat="1" ht="13.5" x14ac:dyDescent="0.25">
      <c r="A55" s="6">
        <f t="shared" si="0"/>
        <v>51</v>
      </c>
      <c r="B55" s="43" t="s">
        <v>204</v>
      </c>
      <c r="C55" s="7" t="s">
        <v>12</v>
      </c>
      <c r="D55" s="7" t="s">
        <v>205</v>
      </c>
      <c r="E55" s="9" t="s">
        <v>206</v>
      </c>
      <c r="F55" s="43" t="s">
        <v>207</v>
      </c>
      <c r="G55" s="49">
        <v>44502</v>
      </c>
      <c r="H55" s="52" t="s">
        <v>147</v>
      </c>
      <c r="I55" s="41"/>
      <c r="J55" s="41"/>
    </row>
    <row r="56" spans="1:10" s="15" customFormat="1" ht="13.5" x14ac:dyDescent="0.25">
      <c r="A56" s="6">
        <f t="shared" si="0"/>
        <v>52</v>
      </c>
      <c r="B56" s="43" t="s">
        <v>208</v>
      </c>
      <c r="C56" s="7" t="s">
        <v>184</v>
      </c>
      <c r="D56" s="7">
        <v>58.770538999999999</v>
      </c>
      <c r="E56" s="9" t="s">
        <v>209</v>
      </c>
      <c r="F56" s="43" t="s">
        <v>210</v>
      </c>
      <c r="G56" s="49">
        <v>44489</v>
      </c>
      <c r="H56" s="52" t="s">
        <v>147</v>
      </c>
      <c r="I56" s="52"/>
      <c r="J56" s="41"/>
    </row>
    <row r="57" spans="1:10" s="15" customFormat="1" ht="13.5" x14ac:dyDescent="0.25">
      <c r="A57" s="6">
        <f t="shared" si="0"/>
        <v>53</v>
      </c>
      <c r="B57" s="43" t="s">
        <v>211</v>
      </c>
      <c r="C57" s="7" t="s">
        <v>12</v>
      </c>
      <c r="D57" s="7" t="s">
        <v>212</v>
      </c>
      <c r="E57" s="9" t="s">
        <v>213</v>
      </c>
      <c r="F57" s="43" t="s">
        <v>214</v>
      </c>
      <c r="G57" s="49">
        <v>44425</v>
      </c>
      <c r="H57" s="52" t="s">
        <v>147</v>
      </c>
      <c r="I57" s="52"/>
      <c r="J57" s="41"/>
    </row>
    <row r="58" spans="1:10" s="15" customFormat="1" ht="13.5" x14ac:dyDescent="0.25">
      <c r="A58" s="6">
        <f t="shared" si="0"/>
        <v>54</v>
      </c>
      <c r="B58" s="43" t="s">
        <v>211</v>
      </c>
      <c r="C58" s="7" t="s">
        <v>12</v>
      </c>
      <c r="D58" s="7" t="s">
        <v>212</v>
      </c>
      <c r="E58" s="9" t="s">
        <v>213</v>
      </c>
      <c r="F58" s="43" t="s">
        <v>215</v>
      </c>
      <c r="G58" s="49">
        <v>44425</v>
      </c>
      <c r="H58" s="52" t="s">
        <v>147</v>
      </c>
      <c r="I58" s="52"/>
      <c r="J58" s="41"/>
    </row>
    <row r="59" spans="1:10" s="15" customFormat="1" ht="13.5" x14ac:dyDescent="0.25">
      <c r="A59" s="6">
        <f t="shared" si="0"/>
        <v>55</v>
      </c>
      <c r="B59" s="43" t="s">
        <v>211</v>
      </c>
      <c r="C59" s="7" t="s">
        <v>12</v>
      </c>
      <c r="D59" s="7" t="s">
        <v>212</v>
      </c>
      <c r="E59" s="9" t="s">
        <v>213</v>
      </c>
      <c r="F59" s="43" t="s">
        <v>216</v>
      </c>
      <c r="G59" s="49">
        <v>44425</v>
      </c>
      <c r="H59" s="52" t="s">
        <v>147</v>
      </c>
      <c r="I59" s="52"/>
      <c r="J59" s="41"/>
    </row>
    <row r="60" spans="1:10" s="15" customFormat="1" ht="13.5" x14ac:dyDescent="0.25">
      <c r="A60" s="6">
        <f t="shared" si="0"/>
        <v>56</v>
      </c>
      <c r="B60" s="43" t="s">
        <v>217</v>
      </c>
      <c r="C60" s="7" t="s">
        <v>12</v>
      </c>
      <c r="D60" s="7" t="s">
        <v>218</v>
      </c>
      <c r="E60" s="9" t="s">
        <v>219</v>
      </c>
      <c r="F60" s="43" t="s">
        <v>220</v>
      </c>
      <c r="G60" s="49">
        <v>44228</v>
      </c>
      <c r="H60" s="52" t="s">
        <v>147</v>
      </c>
      <c r="I60" s="52"/>
      <c r="J60" s="41"/>
    </row>
    <row r="61" spans="1:10" s="15" customFormat="1" ht="13.5" x14ac:dyDescent="0.25">
      <c r="A61" s="6">
        <f t="shared" si="0"/>
        <v>57</v>
      </c>
      <c r="B61" s="43" t="s">
        <v>221</v>
      </c>
      <c r="C61" s="7" t="s">
        <v>12</v>
      </c>
      <c r="D61" s="7" t="s">
        <v>222</v>
      </c>
      <c r="E61" s="9" t="s">
        <v>223</v>
      </c>
      <c r="F61" s="43" t="s">
        <v>2898</v>
      </c>
      <c r="G61" s="49">
        <v>44456</v>
      </c>
      <c r="H61" s="52" t="s">
        <v>147</v>
      </c>
      <c r="I61" s="41"/>
      <c r="J61" s="41"/>
    </row>
    <row r="62" spans="1:10" s="15" customFormat="1" ht="13.5" x14ac:dyDescent="0.25">
      <c r="A62" s="6">
        <f t="shared" si="0"/>
        <v>58</v>
      </c>
      <c r="B62" s="43" t="s">
        <v>224</v>
      </c>
      <c r="C62" s="7" t="s">
        <v>179</v>
      </c>
      <c r="D62" s="7" t="s">
        <v>225</v>
      </c>
      <c r="E62" s="9" t="s">
        <v>226</v>
      </c>
      <c r="F62" s="43" t="s">
        <v>227</v>
      </c>
      <c r="G62" s="49">
        <v>44071</v>
      </c>
      <c r="H62" s="52" t="s">
        <v>147</v>
      </c>
      <c r="I62" s="41"/>
      <c r="J62" s="41"/>
    </row>
    <row r="63" spans="1:10" s="15" customFormat="1" ht="13.5" x14ac:dyDescent="0.25">
      <c r="A63" s="6">
        <f t="shared" si="0"/>
        <v>59</v>
      </c>
      <c r="B63" s="43" t="s">
        <v>228</v>
      </c>
      <c r="C63" s="52" t="s">
        <v>12</v>
      </c>
      <c r="D63" s="52" t="s">
        <v>229</v>
      </c>
      <c r="E63" s="52" t="s">
        <v>230</v>
      </c>
      <c r="F63" s="42" t="s">
        <v>231</v>
      </c>
      <c r="G63" s="152">
        <v>44524</v>
      </c>
      <c r="H63" s="52" t="s">
        <v>147</v>
      </c>
      <c r="I63" s="52"/>
      <c r="J63" s="52"/>
    </row>
    <row r="64" spans="1:10" s="55" customFormat="1" ht="13.5" x14ac:dyDescent="0.25">
      <c r="A64" s="6">
        <f t="shared" si="0"/>
        <v>60</v>
      </c>
      <c r="B64" s="43" t="s">
        <v>1609</v>
      </c>
      <c r="C64" s="41" t="s">
        <v>12</v>
      </c>
      <c r="D64" s="41" t="s">
        <v>1610</v>
      </c>
      <c r="E64" s="41" t="s">
        <v>1611</v>
      </c>
      <c r="F64" s="54" t="s">
        <v>232</v>
      </c>
      <c r="G64" s="49">
        <v>44363</v>
      </c>
      <c r="H64" s="41" t="s">
        <v>634</v>
      </c>
      <c r="I64" s="41"/>
      <c r="J64" s="41"/>
    </row>
    <row r="65" spans="1:10" s="15" customFormat="1" ht="13.5" x14ac:dyDescent="0.25">
      <c r="A65" s="6">
        <f t="shared" si="0"/>
        <v>61</v>
      </c>
      <c r="B65" s="43" t="s">
        <v>233</v>
      </c>
      <c r="C65" s="52" t="s">
        <v>46</v>
      </c>
      <c r="D65" s="52" t="s">
        <v>234</v>
      </c>
      <c r="E65" s="52" t="s">
        <v>235</v>
      </c>
      <c r="F65" s="42" t="s">
        <v>236</v>
      </c>
      <c r="G65" s="152">
        <v>44071</v>
      </c>
      <c r="H65" s="52" t="s">
        <v>147</v>
      </c>
      <c r="I65" s="52"/>
      <c r="J65" s="52"/>
    </row>
    <row r="66" spans="1:10" s="15" customFormat="1" ht="13.5" x14ac:dyDescent="0.25">
      <c r="A66" s="6">
        <f t="shared" si="0"/>
        <v>62</v>
      </c>
      <c r="B66" s="43" t="s">
        <v>237</v>
      </c>
      <c r="C66" s="41" t="s">
        <v>12</v>
      </c>
      <c r="D66" s="41" t="s">
        <v>238</v>
      </c>
      <c r="E66" s="41" t="s">
        <v>239</v>
      </c>
      <c r="F66" s="54" t="s">
        <v>240</v>
      </c>
      <c r="G66" s="49">
        <v>44523</v>
      </c>
      <c r="H66" s="41" t="s">
        <v>147</v>
      </c>
      <c r="I66" s="41"/>
      <c r="J66" s="41"/>
    </row>
    <row r="67" spans="1:10" s="15" customFormat="1" ht="13.5" x14ac:dyDescent="0.25">
      <c r="A67" s="6">
        <f t="shared" si="0"/>
        <v>63</v>
      </c>
      <c r="B67" s="43" t="s">
        <v>241</v>
      </c>
      <c r="C67" s="7" t="s">
        <v>12</v>
      </c>
      <c r="D67" s="7" t="s">
        <v>242</v>
      </c>
      <c r="E67" s="9" t="s">
        <v>243</v>
      </c>
      <c r="F67" s="43" t="s">
        <v>244</v>
      </c>
      <c r="G67" s="49">
        <v>44525</v>
      </c>
      <c r="H67" s="52" t="s">
        <v>147</v>
      </c>
      <c r="I67" s="41"/>
      <c r="J67" s="41"/>
    </row>
    <row r="68" spans="1:10" s="15" customFormat="1" ht="13.5" x14ac:dyDescent="0.25">
      <c r="A68" s="6">
        <f t="shared" si="0"/>
        <v>64</v>
      </c>
      <c r="B68" s="43" t="s">
        <v>245</v>
      </c>
      <c r="C68" s="7" t="s">
        <v>12</v>
      </c>
      <c r="D68" s="7" t="s">
        <v>246</v>
      </c>
      <c r="E68" s="9" t="s">
        <v>247</v>
      </c>
      <c r="F68" s="43" t="s">
        <v>248</v>
      </c>
      <c r="G68" s="49">
        <v>44525</v>
      </c>
      <c r="H68" s="52" t="s">
        <v>147</v>
      </c>
      <c r="I68" s="41"/>
      <c r="J68" s="41"/>
    </row>
    <row r="69" spans="1:10" s="15" customFormat="1" ht="13.5" x14ac:dyDescent="0.25">
      <c r="A69" s="6">
        <f t="shared" si="0"/>
        <v>65</v>
      </c>
      <c r="B69" s="43" t="s">
        <v>249</v>
      </c>
      <c r="C69" s="7" t="s">
        <v>12</v>
      </c>
      <c r="D69" s="7" t="s">
        <v>250</v>
      </c>
      <c r="E69" s="9" t="s">
        <v>251</v>
      </c>
      <c r="F69" s="43" t="s">
        <v>252</v>
      </c>
      <c r="G69" s="49">
        <v>44554</v>
      </c>
      <c r="H69" s="52" t="s">
        <v>147</v>
      </c>
      <c r="I69" s="41"/>
      <c r="J69" s="41"/>
    </row>
    <row r="70" spans="1:10" s="15" customFormat="1" ht="13.5" x14ac:dyDescent="0.25">
      <c r="A70" s="6">
        <f t="shared" ref="A70:A133" si="1">IF(B70&lt;&gt;"",ROW()-4,"")</f>
        <v>66</v>
      </c>
      <c r="B70" s="43" t="s">
        <v>253</v>
      </c>
      <c r="C70" s="7" t="s">
        <v>12</v>
      </c>
      <c r="D70" s="7" t="s">
        <v>254</v>
      </c>
      <c r="E70" s="9" t="s">
        <v>255</v>
      </c>
      <c r="F70" s="43" t="s">
        <v>256</v>
      </c>
      <c r="G70" s="49">
        <v>44505</v>
      </c>
      <c r="H70" s="52" t="s">
        <v>147</v>
      </c>
      <c r="I70" s="41"/>
      <c r="J70" s="41"/>
    </row>
    <row r="71" spans="1:10" s="15" customFormat="1" ht="13.5" x14ac:dyDescent="0.25">
      <c r="A71" s="6">
        <f t="shared" si="1"/>
        <v>67</v>
      </c>
      <c r="B71" s="43" t="s">
        <v>257</v>
      </c>
      <c r="C71" s="7" t="s">
        <v>12</v>
      </c>
      <c r="D71" s="7" t="s">
        <v>258</v>
      </c>
      <c r="E71" s="9" t="s">
        <v>259</v>
      </c>
      <c r="F71" s="43" t="s">
        <v>260</v>
      </c>
      <c r="G71" s="49">
        <v>44526</v>
      </c>
      <c r="H71" s="52" t="s">
        <v>147</v>
      </c>
      <c r="I71" s="41"/>
      <c r="J71" s="41"/>
    </row>
    <row r="72" spans="1:10" s="15" customFormat="1" ht="13.5" x14ac:dyDescent="0.25">
      <c r="A72" s="6">
        <f t="shared" si="1"/>
        <v>68</v>
      </c>
      <c r="B72" s="43" t="s">
        <v>257</v>
      </c>
      <c r="C72" s="7" t="s">
        <v>12</v>
      </c>
      <c r="D72" s="7" t="s">
        <v>258</v>
      </c>
      <c r="E72" s="9" t="s">
        <v>259</v>
      </c>
      <c r="F72" s="43" t="s">
        <v>261</v>
      </c>
      <c r="G72" s="49">
        <v>44526</v>
      </c>
      <c r="H72" s="52" t="s">
        <v>147</v>
      </c>
      <c r="I72" s="41"/>
      <c r="J72" s="41"/>
    </row>
    <row r="73" spans="1:10" s="15" customFormat="1" ht="13.5" x14ac:dyDescent="0.25">
      <c r="A73" s="6">
        <f t="shared" si="1"/>
        <v>69</v>
      </c>
      <c r="B73" s="43" t="s">
        <v>262</v>
      </c>
      <c r="C73" s="7" t="s">
        <v>51</v>
      </c>
      <c r="D73" s="7" t="s">
        <v>263</v>
      </c>
      <c r="E73" s="9" t="s">
        <v>264</v>
      </c>
      <c r="F73" s="43" t="s">
        <v>265</v>
      </c>
      <c r="G73" s="49">
        <v>44428</v>
      </c>
      <c r="H73" s="52" t="s">
        <v>147</v>
      </c>
      <c r="I73" s="41"/>
      <c r="J73" s="41"/>
    </row>
    <row r="74" spans="1:10" s="15" customFormat="1" ht="13.5" x14ac:dyDescent="0.25">
      <c r="A74" s="6">
        <f t="shared" si="1"/>
        <v>70</v>
      </c>
      <c r="B74" s="43" t="s">
        <v>266</v>
      </c>
      <c r="C74" s="7" t="s">
        <v>12</v>
      </c>
      <c r="D74" s="7" t="s">
        <v>267</v>
      </c>
      <c r="E74" s="9" t="s">
        <v>268</v>
      </c>
      <c r="F74" s="43" t="s">
        <v>269</v>
      </c>
      <c r="G74" s="49">
        <v>44244</v>
      </c>
      <c r="H74" s="52" t="s">
        <v>147</v>
      </c>
      <c r="I74" s="52"/>
      <c r="J74" s="41"/>
    </row>
    <row r="75" spans="1:10" s="15" customFormat="1" ht="13.5" x14ac:dyDescent="0.25">
      <c r="A75" s="6">
        <f t="shared" si="1"/>
        <v>71</v>
      </c>
      <c r="B75" s="43" t="s">
        <v>270</v>
      </c>
      <c r="C75" s="7" t="s">
        <v>12</v>
      </c>
      <c r="D75" s="7" t="s">
        <v>271</v>
      </c>
      <c r="E75" s="9" t="s">
        <v>272</v>
      </c>
      <c r="F75" s="43" t="s">
        <v>273</v>
      </c>
      <c r="G75" s="49">
        <v>43805</v>
      </c>
      <c r="H75" s="52" t="s">
        <v>147</v>
      </c>
      <c r="I75" s="41"/>
      <c r="J75" s="41"/>
    </row>
    <row r="76" spans="1:10" s="15" customFormat="1" ht="13.5" x14ac:dyDescent="0.25">
      <c r="A76" s="6">
        <f t="shared" si="1"/>
        <v>72</v>
      </c>
      <c r="B76" s="43" t="s">
        <v>274</v>
      </c>
      <c r="C76" s="7" t="s">
        <v>12</v>
      </c>
      <c r="D76" s="7" t="s">
        <v>275</v>
      </c>
      <c r="E76" s="9" t="s">
        <v>276</v>
      </c>
      <c r="F76" s="43" t="s">
        <v>1170</v>
      </c>
      <c r="G76" s="49">
        <v>44524</v>
      </c>
      <c r="H76" s="52" t="s">
        <v>147</v>
      </c>
      <c r="I76" s="41"/>
      <c r="J76" s="41"/>
    </row>
    <row r="77" spans="1:10" s="15" customFormat="1" ht="13.5" x14ac:dyDescent="0.25">
      <c r="A77" s="6">
        <f t="shared" si="1"/>
        <v>73</v>
      </c>
      <c r="B77" s="43" t="s">
        <v>277</v>
      </c>
      <c r="C77" s="7" t="s">
        <v>12</v>
      </c>
      <c r="D77" s="7" t="s">
        <v>278</v>
      </c>
      <c r="E77" s="9" t="s">
        <v>279</v>
      </c>
      <c r="F77" s="43" t="s">
        <v>280</v>
      </c>
      <c r="G77" s="49">
        <v>44313</v>
      </c>
      <c r="H77" s="52" t="s">
        <v>147</v>
      </c>
      <c r="I77" s="41"/>
      <c r="J77" s="41"/>
    </row>
    <row r="78" spans="1:10" s="15" customFormat="1" ht="13.5" x14ac:dyDescent="0.25">
      <c r="A78" s="6">
        <f t="shared" si="1"/>
        <v>74</v>
      </c>
      <c r="B78" s="43" t="s">
        <v>281</v>
      </c>
      <c r="C78" s="7" t="s">
        <v>12</v>
      </c>
      <c r="D78" s="7" t="s">
        <v>282</v>
      </c>
      <c r="E78" s="9" t="s">
        <v>283</v>
      </c>
      <c r="F78" s="43" t="s">
        <v>284</v>
      </c>
      <c r="G78" s="49">
        <v>44069</v>
      </c>
      <c r="H78" s="52" t="s">
        <v>147</v>
      </c>
      <c r="I78" s="52"/>
      <c r="J78" s="41"/>
    </row>
    <row r="79" spans="1:10" s="15" customFormat="1" ht="13.5" x14ac:dyDescent="0.25">
      <c r="A79" s="6">
        <f t="shared" si="1"/>
        <v>75</v>
      </c>
      <c r="B79" s="3" t="s">
        <v>285</v>
      </c>
      <c r="C79" s="4" t="s">
        <v>12</v>
      </c>
      <c r="D79" s="7" t="s">
        <v>286</v>
      </c>
      <c r="E79" s="9" t="s">
        <v>287</v>
      </c>
      <c r="F79" s="44" t="s">
        <v>288</v>
      </c>
      <c r="G79" s="49">
        <v>44261</v>
      </c>
      <c r="H79" s="52" t="s">
        <v>147</v>
      </c>
      <c r="I79" s="41"/>
      <c r="J79" s="41"/>
    </row>
    <row r="80" spans="1:10" s="15" customFormat="1" ht="13.5" x14ac:dyDescent="0.25">
      <c r="A80" s="6">
        <f t="shared" si="1"/>
        <v>76</v>
      </c>
      <c r="B80" s="43" t="s">
        <v>289</v>
      </c>
      <c r="C80" s="7" t="s">
        <v>12</v>
      </c>
      <c r="D80" s="7" t="s">
        <v>290</v>
      </c>
      <c r="E80" s="9" t="s">
        <v>291</v>
      </c>
      <c r="F80" s="43" t="s">
        <v>292</v>
      </c>
      <c r="G80" s="49">
        <v>44428</v>
      </c>
      <c r="H80" s="52" t="s">
        <v>147</v>
      </c>
      <c r="I80" s="41"/>
      <c r="J80" s="41"/>
    </row>
    <row r="81" spans="1:10" s="15" customFormat="1" ht="13.5" x14ac:dyDescent="0.25">
      <c r="A81" s="6">
        <f t="shared" si="1"/>
        <v>77</v>
      </c>
      <c r="B81" s="43" t="s">
        <v>293</v>
      </c>
      <c r="C81" s="7" t="s">
        <v>12</v>
      </c>
      <c r="D81" s="7" t="s">
        <v>294</v>
      </c>
      <c r="E81" s="9" t="s">
        <v>295</v>
      </c>
      <c r="F81" s="43" t="s">
        <v>296</v>
      </c>
      <c r="G81" s="49">
        <v>44358</v>
      </c>
      <c r="H81" s="52" t="s">
        <v>147</v>
      </c>
      <c r="I81" s="41"/>
      <c r="J81" s="41"/>
    </row>
    <row r="82" spans="1:10" s="15" customFormat="1" ht="13.5" x14ac:dyDescent="0.25">
      <c r="A82" s="6">
        <f t="shared" si="1"/>
        <v>78</v>
      </c>
      <c r="B82" s="43" t="s">
        <v>297</v>
      </c>
      <c r="C82" s="7" t="s">
        <v>184</v>
      </c>
      <c r="D82" s="7">
        <v>76.103781499999997</v>
      </c>
      <c r="E82" s="9" t="s">
        <v>298</v>
      </c>
      <c r="F82" s="43" t="s">
        <v>299</v>
      </c>
      <c r="G82" s="49">
        <v>44246</v>
      </c>
      <c r="H82" s="52" t="s">
        <v>147</v>
      </c>
      <c r="I82" s="52"/>
      <c r="J82" s="41"/>
    </row>
    <row r="83" spans="1:10" s="15" customFormat="1" ht="13.5" x14ac:dyDescent="0.25">
      <c r="A83" s="6">
        <f t="shared" si="1"/>
        <v>79</v>
      </c>
      <c r="B83" s="43" t="s">
        <v>300</v>
      </c>
      <c r="C83" s="7" t="s">
        <v>12</v>
      </c>
      <c r="D83" s="7" t="s">
        <v>301</v>
      </c>
      <c r="E83" s="9" t="s">
        <v>302</v>
      </c>
      <c r="F83" s="43" t="s">
        <v>303</v>
      </c>
      <c r="G83" s="49">
        <v>44004</v>
      </c>
      <c r="H83" s="52" t="s">
        <v>147</v>
      </c>
      <c r="I83" s="52"/>
      <c r="J83" s="41"/>
    </row>
    <row r="84" spans="1:10" s="15" customFormat="1" ht="13.5" x14ac:dyDescent="0.25">
      <c r="A84" s="6">
        <f t="shared" si="1"/>
        <v>80</v>
      </c>
      <c r="B84" s="43" t="s">
        <v>304</v>
      </c>
      <c r="C84" s="7" t="s">
        <v>12</v>
      </c>
      <c r="D84" s="7" t="s">
        <v>305</v>
      </c>
      <c r="E84" s="9" t="s">
        <v>306</v>
      </c>
      <c r="F84" s="43" t="s">
        <v>307</v>
      </c>
      <c r="G84" s="49">
        <v>44064</v>
      </c>
      <c r="H84" s="52" t="s">
        <v>147</v>
      </c>
      <c r="I84" s="52"/>
      <c r="J84" s="41"/>
    </row>
    <row r="85" spans="1:10" s="15" customFormat="1" ht="13.5" x14ac:dyDescent="0.25">
      <c r="A85" s="6">
        <f t="shared" si="1"/>
        <v>81</v>
      </c>
      <c r="B85" s="43" t="s">
        <v>308</v>
      </c>
      <c r="C85" s="7" t="s">
        <v>12</v>
      </c>
      <c r="D85" s="7" t="s">
        <v>309</v>
      </c>
      <c r="E85" s="9" t="s">
        <v>310</v>
      </c>
      <c r="F85" s="43" t="s">
        <v>311</v>
      </c>
      <c r="G85" s="49">
        <v>44519</v>
      </c>
      <c r="H85" s="52" t="s">
        <v>147</v>
      </c>
      <c r="I85" s="41"/>
      <c r="J85" s="41"/>
    </row>
    <row r="86" spans="1:10" s="15" customFormat="1" ht="13.5" x14ac:dyDescent="0.25">
      <c r="A86" s="6">
        <f t="shared" si="1"/>
        <v>82</v>
      </c>
      <c r="B86" s="3" t="s">
        <v>312</v>
      </c>
      <c r="C86" s="4" t="s">
        <v>12</v>
      </c>
      <c r="D86" s="7" t="s">
        <v>313</v>
      </c>
      <c r="E86" s="9" t="s">
        <v>314</v>
      </c>
      <c r="F86" s="44" t="s">
        <v>315</v>
      </c>
      <c r="G86" s="49">
        <v>44833</v>
      </c>
      <c r="H86" s="52" t="s">
        <v>147</v>
      </c>
      <c r="I86" s="41"/>
      <c r="J86" s="41"/>
    </row>
    <row r="87" spans="1:10" s="15" customFormat="1" ht="13.5" x14ac:dyDescent="0.25">
      <c r="A87" s="6">
        <f t="shared" si="1"/>
        <v>83</v>
      </c>
      <c r="B87" s="43" t="s">
        <v>312</v>
      </c>
      <c r="C87" s="7" t="s">
        <v>12</v>
      </c>
      <c r="D87" s="7" t="s">
        <v>313</v>
      </c>
      <c r="E87" s="9" t="s">
        <v>314</v>
      </c>
      <c r="F87" s="43" t="s">
        <v>316</v>
      </c>
      <c r="G87" s="49">
        <v>44833</v>
      </c>
      <c r="H87" s="52" t="s">
        <v>147</v>
      </c>
      <c r="I87" s="41"/>
      <c r="J87" s="41"/>
    </row>
    <row r="88" spans="1:10" s="15" customFormat="1" ht="13.5" x14ac:dyDescent="0.25">
      <c r="A88" s="6">
        <f t="shared" si="1"/>
        <v>84</v>
      </c>
      <c r="B88" s="43" t="s">
        <v>317</v>
      </c>
      <c r="C88" s="7" t="s">
        <v>12</v>
      </c>
      <c r="D88" s="7" t="s">
        <v>318</v>
      </c>
      <c r="E88" s="9" t="s">
        <v>319</v>
      </c>
      <c r="F88" s="43" t="s">
        <v>320</v>
      </c>
      <c r="G88" s="49">
        <v>44489</v>
      </c>
      <c r="H88" s="52" t="s">
        <v>147</v>
      </c>
      <c r="I88" s="41"/>
      <c r="J88" s="41"/>
    </row>
    <row r="89" spans="1:10" s="15" customFormat="1" ht="13.5" x14ac:dyDescent="0.25">
      <c r="A89" s="6">
        <f t="shared" si="1"/>
        <v>85</v>
      </c>
      <c r="B89" s="43" t="s">
        <v>321</v>
      </c>
      <c r="C89" s="7" t="s">
        <v>46</v>
      </c>
      <c r="D89" s="7" t="s">
        <v>322</v>
      </c>
      <c r="E89" s="9" t="s">
        <v>323</v>
      </c>
      <c r="F89" s="43" t="s">
        <v>324</v>
      </c>
      <c r="G89" s="49">
        <v>43741</v>
      </c>
      <c r="H89" s="52" t="s">
        <v>147</v>
      </c>
      <c r="I89" s="41"/>
      <c r="J89" s="41"/>
    </row>
    <row r="90" spans="1:10" s="15" customFormat="1" ht="13.5" x14ac:dyDescent="0.25">
      <c r="A90" s="6">
        <f t="shared" si="1"/>
        <v>86</v>
      </c>
      <c r="B90" s="43" t="s">
        <v>325</v>
      </c>
      <c r="C90" s="7" t="s">
        <v>51</v>
      </c>
      <c r="D90" s="7" t="s">
        <v>326</v>
      </c>
      <c r="E90" s="9" t="s">
        <v>327</v>
      </c>
      <c r="F90" s="43" t="s">
        <v>328</v>
      </c>
      <c r="G90" s="49">
        <v>44012</v>
      </c>
      <c r="H90" s="52" t="s">
        <v>147</v>
      </c>
      <c r="I90" s="52"/>
      <c r="J90" s="41"/>
    </row>
    <row r="91" spans="1:10" s="15" customFormat="1" ht="13.5" x14ac:dyDescent="0.25">
      <c r="A91" s="6">
        <f t="shared" si="1"/>
        <v>87</v>
      </c>
      <c r="B91" s="43" t="s">
        <v>329</v>
      </c>
      <c r="C91" s="7" t="s">
        <v>12</v>
      </c>
      <c r="D91" s="7" t="s">
        <v>330</v>
      </c>
      <c r="E91" s="9" t="s">
        <v>331</v>
      </c>
      <c r="F91" s="43" t="s">
        <v>332</v>
      </c>
      <c r="G91" s="49">
        <v>43805</v>
      </c>
      <c r="H91" s="52" t="s">
        <v>147</v>
      </c>
      <c r="I91" s="41"/>
      <c r="J91" s="41"/>
    </row>
    <row r="92" spans="1:10" s="15" customFormat="1" ht="13.5" x14ac:dyDescent="0.25">
      <c r="A92" s="6">
        <f t="shared" si="1"/>
        <v>88</v>
      </c>
      <c r="B92" s="43" t="s">
        <v>333</v>
      </c>
      <c r="C92" s="7" t="s">
        <v>51</v>
      </c>
      <c r="D92" s="7" t="s">
        <v>334</v>
      </c>
      <c r="E92" s="9" t="s">
        <v>335</v>
      </c>
      <c r="F92" s="43" t="s">
        <v>336</v>
      </c>
      <c r="G92" s="49">
        <v>44411</v>
      </c>
      <c r="H92" s="52" t="s">
        <v>147</v>
      </c>
      <c r="I92" s="41"/>
      <c r="J92" s="41"/>
    </row>
    <row r="93" spans="1:10" s="15" customFormat="1" ht="13.5" x14ac:dyDescent="0.25">
      <c r="A93" s="6">
        <f t="shared" si="1"/>
        <v>89</v>
      </c>
      <c r="B93" s="43" t="s">
        <v>337</v>
      </c>
      <c r="C93" s="7" t="s">
        <v>184</v>
      </c>
      <c r="D93" s="7" t="s">
        <v>338</v>
      </c>
      <c r="E93" s="9" t="s">
        <v>339</v>
      </c>
      <c r="F93" s="43" t="s">
        <v>340</v>
      </c>
      <c r="G93" s="49">
        <v>44007</v>
      </c>
      <c r="H93" s="52" t="s">
        <v>147</v>
      </c>
      <c r="I93" s="52"/>
      <c r="J93" s="41"/>
    </row>
    <row r="94" spans="1:10" s="15" customFormat="1" ht="13.5" x14ac:dyDescent="0.25">
      <c r="A94" s="6">
        <f t="shared" si="1"/>
        <v>90</v>
      </c>
      <c r="B94" s="43" t="s">
        <v>341</v>
      </c>
      <c r="C94" s="7" t="s">
        <v>12</v>
      </c>
      <c r="D94" s="7" t="s">
        <v>342</v>
      </c>
      <c r="E94" s="9" t="s">
        <v>343</v>
      </c>
      <c r="F94" s="43" t="s">
        <v>344</v>
      </c>
      <c r="G94" s="49">
        <v>44271</v>
      </c>
      <c r="H94" s="52" t="s">
        <v>147</v>
      </c>
      <c r="I94" s="41"/>
      <c r="J94" s="41"/>
    </row>
    <row r="95" spans="1:10" s="15" customFormat="1" ht="13.5" x14ac:dyDescent="0.25">
      <c r="A95" s="6">
        <f t="shared" si="1"/>
        <v>91</v>
      </c>
      <c r="B95" s="43" t="s">
        <v>345</v>
      </c>
      <c r="C95" s="7" t="s">
        <v>46</v>
      </c>
      <c r="D95" s="7" t="s">
        <v>346</v>
      </c>
      <c r="E95" s="9" t="s">
        <v>347</v>
      </c>
      <c r="F95" s="43" t="s">
        <v>348</v>
      </c>
      <c r="G95" s="49">
        <v>44489</v>
      </c>
      <c r="H95" s="52" t="s">
        <v>147</v>
      </c>
      <c r="I95" s="41"/>
      <c r="J95" s="41"/>
    </row>
    <row r="96" spans="1:10" x14ac:dyDescent="0.25">
      <c r="A96" s="6">
        <f t="shared" si="1"/>
        <v>92</v>
      </c>
      <c r="B96" s="15" t="s">
        <v>345</v>
      </c>
      <c r="C96" s="41" t="s">
        <v>46</v>
      </c>
      <c r="D96" s="41" t="s">
        <v>346</v>
      </c>
      <c r="E96" s="48" t="s">
        <v>347</v>
      </c>
      <c r="F96" s="54" t="s">
        <v>1240</v>
      </c>
      <c r="G96" s="49">
        <v>44489</v>
      </c>
      <c r="H96" s="41" t="s">
        <v>634</v>
      </c>
      <c r="I96" s="41"/>
      <c r="J96" s="52"/>
    </row>
    <row r="97" spans="1:10" s="15" customFormat="1" ht="13.5" x14ac:dyDescent="0.25">
      <c r="A97" s="6">
        <f t="shared" si="1"/>
        <v>93</v>
      </c>
      <c r="B97" s="43" t="s">
        <v>345</v>
      </c>
      <c r="C97" s="7" t="s">
        <v>46</v>
      </c>
      <c r="D97" s="7" t="s">
        <v>346</v>
      </c>
      <c r="E97" s="9" t="s">
        <v>347</v>
      </c>
      <c r="F97" s="43" t="s">
        <v>349</v>
      </c>
      <c r="G97" s="49">
        <v>44489</v>
      </c>
      <c r="H97" s="52" t="s">
        <v>147</v>
      </c>
      <c r="I97" s="52"/>
      <c r="J97" s="41"/>
    </row>
    <row r="98" spans="1:10" s="15" customFormat="1" ht="13.5" x14ac:dyDescent="0.25">
      <c r="A98" s="6">
        <f t="shared" si="1"/>
        <v>94</v>
      </c>
      <c r="B98" s="43" t="s">
        <v>350</v>
      </c>
      <c r="C98" s="7" t="s">
        <v>184</v>
      </c>
      <c r="D98" s="7" t="s">
        <v>351</v>
      </c>
      <c r="E98" s="9" t="s">
        <v>352</v>
      </c>
      <c r="F98" s="43" t="s">
        <v>353</v>
      </c>
      <c r="G98" s="49">
        <v>43999</v>
      </c>
      <c r="H98" s="52" t="s">
        <v>147</v>
      </c>
      <c r="I98" s="52"/>
      <c r="J98" s="41"/>
    </row>
    <row r="99" spans="1:10" s="15" customFormat="1" ht="13.5" x14ac:dyDescent="0.25">
      <c r="A99" s="6">
        <f t="shared" si="1"/>
        <v>95</v>
      </c>
      <c r="B99" s="43" t="s">
        <v>354</v>
      </c>
      <c r="C99" s="7" t="s">
        <v>12</v>
      </c>
      <c r="D99" s="7" t="s">
        <v>355</v>
      </c>
      <c r="E99" s="9" t="s">
        <v>356</v>
      </c>
      <c r="F99" s="43" t="s">
        <v>357</v>
      </c>
      <c r="G99" s="49">
        <v>44098</v>
      </c>
      <c r="H99" s="52" t="s">
        <v>147</v>
      </c>
      <c r="I99" s="52"/>
      <c r="J99" s="41"/>
    </row>
    <row r="100" spans="1:10" s="15" customFormat="1" ht="13.5" x14ac:dyDescent="0.25">
      <c r="A100" s="6">
        <f t="shared" si="1"/>
        <v>96</v>
      </c>
      <c r="B100" s="43" t="s">
        <v>354</v>
      </c>
      <c r="C100" s="7" t="s">
        <v>12</v>
      </c>
      <c r="D100" s="7" t="s">
        <v>358</v>
      </c>
      <c r="E100" s="9" t="s">
        <v>356</v>
      </c>
      <c r="F100" s="43" t="s">
        <v>359</v>
      </c>
      <c r="G100" s="49">
        <v>44098</v>
      </c>
      <c r="H100" s="52" t="s">
        <v>147</v>
      </c>
      <c r="I100" s="52"/>
      <c r="J100" s="41"/>
    </row>
    <row r="101" spans="1:10" s="15" customFormat="1" ht="13.5" x14ac:dyDescent="0.25">
      <c r="A101" s="6">
        <f t="shared" si="1"/>
        <v>97</v>
      </c>
      <c r="B101" s="43" t="s">
        <v>360</v>
      </c>
      <c r="C101" s="7" t="s">
        <v>51</v>
      </c>
      <c r="D101" s="7" t="s">
        <v>361</v>
      </c>
      <c r="E101" s="9" t="s">
        <v>362</v>
      </c>
      <c r="F101" s="43" t="s">
        <v>363</v>
      </c>
      <c r="G101" s="49">
        <v>44078</v>
      </c>
      <c r="H101" s="52" t="s">
        <v>147</v>
      </c>
      <c r="I101" s="52"/>
      <c r="J101" s="41"/>
    </row>
    <row r="102" spans="1:10" s="15" customFormat="1" ht="13.5" x14ac:dyDescent="0.25">
      <c r="A102" s="6">
        <f t="shared" si="1"/>
        <v>98</v>
      </c>
      <c r="B102" s="43" t="s">
        <v>364</v>
      </c>
      <c r="C102" s="7" t="s">
        <v>12</v>
      </c>
      <c r="D102" s="7" t="s">
        <v>365</v>
      </c>
      <c r="E102" s="9" t="s">
        <v>366</v>
      </c>
      <c r="F102" s="43" t="s">
        <v>367</v>
      </c>
      <c r="G102" s="49">
        <v>44335</v>
      </c>
      <c r="H102" s="52" t="s">
        <v>147</v>
      </c>
      <c r="I102" s="52"/>
      <c r="J102" s="41"/>
    </row>
    <row r="103" spans="1:10" s="15" customFormat="1" ht="13.5" x14ac:dyDescent="0.25">
      <c r="A103" s="6">
        <f t="shared" si="1"/>
        <v>99</v>
      </c>
      <c r="B103" s="43" t="s">
        <v>368</v>
      </c>
      <c r="C103" s="7" t="s">
        <v>12</v>
      </c>
      <c r="D103" s="7" t="s">
        <v>369</v>
      </c>
      <c r="E103" s="9" t="s">
        <v>370</v>
      </c>
      <c r="F103" s="43" t="s">
        <v>1160</v>
      </c>
      <c r="G103" s="49">
        <v>44734</v>
      </c>
      <c r="H103" s="52" t="s">
        <v>147</v>
      </c>
      <c r="I103" s="41"/>
      <c r="J103" s="41"/>
    </row>
    <row r="104" spans="1:10" s="15" customFormat="1" ht="13.5" x14ac:dyDescent="0.25">
      <c r="A104" s="6">
        <f t="shared" si="1"/>
        <v>100</v>
      </c>
      <c r="B104" s="43" t="s">
        <v>368</v>
      </c>
      <c r="C104" s="7" t="s">
        <v>12</v>
      </c>
      <c r="D104" s="7" t="s">
        <v>369</v>
      </c>
      <c r="E104" s="9" t="s">
        <v>370</v>
      </c>
      <c r="F104" s="43" t="s">
        <v>371</v>
      </c>
      <c r="G104" s="49">
        <v>44734</v>
      </c>
      <c r="H104" s="52" t="s">
        <v>147</v>
      </c>
      <c r="I104" s="52"/>
      <c r="J104" s="41"/>
    </row>
    <row r="105" spans="1:10" s="15" customFormat="1" ht="13.5" x14ac:dyDescent="0.25">
      <c r="A105" s="6">
        <f t="shared" si="1"/>
        <v>101</v>
      </c>
      <c r="B105" s="3" t="s">
        <v>372</v>
      </c>
      <c r="C105" s="4" t="s">
        <v>12</v>
      </c>
      <c r="D105" s="4" t="s">
        <v>373</v>
      </c>
      <c r="E105" s="10" t="s">
        <v>374</v>
      </c>
      <c r="F105" s="44" t="s">
        <v>375</v>
      </c>
      <c r="G105" s="49">
        <v>44253</v>
      </c>
      <c r="H105" s="52" t="s">
        <v>147</v>
      </c>
      <c r="I105" s="41"/>
      <c r="J105" s="41"/>
    </row>
    <row r="106" spans="1:10" s="15" customFormat="1" ht="13.5" x14ac:dyDescent="0.25">
      <c r="A106" s="6">
        <f t="shared" si="1"/>
        <v>102</v>
      </c>
      <c r="B106" s="43" t="s">
        <v>376</v>
      </c>
      <c r="C106" s="7" t="s">
        <v>184</v>
      </c>
      <c r="D106" s="7" t="s">
        <v>377</v>
      </c>
      <c r="E106" s="9" t="s">
        <v>378</v>
      </c>
      <c r="F106" s="43" t="s">
        <v>379</v>
      </c>
      <c r="G106" s="49">
        <v>44491</v>
      </c>
      <c r="H106" s="52" t="s">
        <v>147</v>
      </c>
      <c r="I106" s="41"/>
      <c r="J106" s="41"/>
    </row>
    <row r="107" spans="1:10" s="15" customFormat="1" ht="13.5" x14ac:dyDescent="0.25">
      <c r="A107" s="6">
        <f t="shared" si="1"/>
        <v>103</v>
      </c>
      <c r="B107" s="43" t="s">
        <v>380</v>
      </c>
      <c r="C107" s="7" t="s">
        <v>36</v>
      </c>
      <c r="D107" s="7" t="s">
        <v>381</v>
      </c>
      <c r="E107" s="9" t="s">
        <v>382</v>
      </c>
      <c r="F107" s="43" t="s">
        <v>383</v>
      </c>
      <c r="G107" s="49">
        <v>44414</v>
      </c>
      <c r="H107" s="52" t="s">
        <v>147</v>
      </c>
      <c r="I107" s="41"/>
      <c r="J107" s="41"/>
    </row>
    <row r="108" spans="1:10" s="15" customFormat="1" ht="13.5" x14ac:dyDescent="0.25">
      <c r="A108" s="6">
        <f t="shared" si="1"/>
        <v>104</v>
      </c>
      <c r="B108" s="43" t="s">
        <v>384</v>
      </c>
      <c r="C108" s="7" t="s">
        <v>12</v>
      </c>
      <c r="D108" s="7" t="s">
        <v>385</v>
      </c>
      <c r="E108" s="9" t="s">
        <v>386</v>
      </c>
      <c r="F108" s="43" t="s">
        <v>387</v>
      </c>
      <c r="G108" s="49">
        <v>44261</v>
      </c>
      <c r="H108" s="52" t="s">
        <v>147</v>
      </c>
      <c r="I108" s="52"/>
      <c r="J108" s="41"/>
    </row>
    <row r="109" spans="1:10" s="15" customFormat="1" ht="13.5" x14ac:dyDescent="0.25">
      <c r="A109" s="6">
        <f t="shared" si="1"/>
        <v>105</v>
      </c>
      <c r="B109" s="43" t="s">
        <v>388</v>
      </c>
      <c r="C109" s="7" t="s">
        <v>184</v>
      </c>
      <c r="D109" s="7" t="s">
        <v>389</v>
      </c>
      <c r="E109" s="9" t="s">
        <v>390</v>
      </c>
      <c r="F109" s="43" t="s">
        <v>391</v>
      </c>
      <c r="G109" s="49">
        <v>44461</v>
      </c>
      <c r="H109" s="52" t="s">
        <v>147</v>
      </c>
      <c r="I109" s="41"/>
      <c r="J109" s="41"/>
    </row>
    <row r="110" spans="1:10" s="15" customFormat="1" ht="13.5" x14ac:dyDescent="0.25">
      <c r="A110" s="6">
        <f t="shared" si="1"/>
        <v>106</v>
      </c>
      <c r="B110" s="43" t="s">
        <v>392</v>
      </c>
      <c r="C110" s="7" t="s">
        <v>46</v>
      </c>
      <c r="D110" s="7" t="s">
        <v>393</v>
      </c>
      <c r="E110" s="9" t="s">
        <v>394</v>
      </c>
      <c r="F110" s="43" t="s">
        <v>395</v>
      </c>
      <c r="G110" s="49">
        <v>44274</v>
      </c>
      <c r="H110" s="52" t="s">
        <v>147</v>
      </c>
      <c r="I110" s="52"/>
      <c r="J110" s="41"/>
    </row>
    <row r="111" spans="1:10" s="15" customFormat="1" ht="13.5" x14ac:dyDescent="0.25">
      <c r="A111" s="6">
        <f t="shared" si="1"/>
        <v>107</v>
      </c>
      <c r="B111" s="43" t="s">
        <v>396</v>
      </c>
      <c r="C111" s="7" t="s">
        <v>184</v>
      </c>
      <c r="D111" s="7" t="s">
        <v>397</v>
      </c>
      <c r="E111" s="9" t="s">
        <v>398</v>
      </c>
      <c r="F111" s="43" t="s">
        <v>399</v>
      </c>
      <c r="G111" s="49">
        <v>44412</v>
      </c>
      <c r="H111" s="52" t="s">
        <v>147</v>
      </c>
      <c r="I111" s="52"/>
      <c r="J111" s="41"/>
    </row>
    <row r="112" spans="1:10" s="15" customFormat="1" ht="13.5" x14ac:dyDescent="0.25">
      <c r="A112" s="6">
        <f t="shared" si="1"/>
        <v>108</v>
      </c>
      <c r="B112" s="43" t="s">
        <v>400</v>
      </c>
      <c r="C112" s="7" t="s">
        <v>12</v>
      </c>
      <c r="D112" s="7" t="s">
        <v>401</v>
      </c>
      <c r="E112" s="9" t="s">
        <v>402</v>
      </c>
      <c r="F112" s="43" t="s">
        <v>403</v>
      </c>
      <c r="G112" s="49">
        <v>44054</v>
      </c>
      <c r="H112" s="52" t="s">
        <v>147</v>
      </c>
      <c r="I112" s="41"/>
      <c r="J112" s="41"/>
    </row>
    <row r="113" spans="1:10" s="15" customFormat="1" ht="13.5" x14ac:dyDescent="0.25">
      <c r="A113" s="6">
        <f t="shared" si="1"/>
        <v>109</v>
      </c>
      <c r="B113" s="43" t="s">
        <v>404</v>
      </c>
      <c r="C113" s="7" t="s">
        <v>12</v>
      </c>
      <c r="D113" s="7" t="s">
        <v>405</v>
      </c>
      <c r="E113" s="9" t="s">
        <v>406</v>
      </c>
      <c r="F113" s="43" t="s">
        <v>407</v>
      </c>
      <c r="G113" s="49">
        <v>44335</v>
      </c>
      <c r="H113" s="52" t="s">
        <v>147</v>
      </c>
      <c r="I113" s="41"/>
      <c r="J113" s="41"/>
    </row>
    <row r="114" spans="1:10" s="15" customFormat="1" ht="13.5" x14ac:dyDescent="0.25">
      <c r="A114" s="6">
        <f t="shared" si="1"/>
        <v>110</v>
      </c>
      <c r="B114" s="3" t="s">
        <v>404</v>
      </c>
      <c r="C114" s="4" t="s">
        <v>12</v>
      </c>
      <c r="D114" s="7" t="s">
        <v>405</v>
      </c>
      <c r="E114" s="9" t="s">
        <v>406</v>
      </c>
      <c r="F114" s="44" t="s">
        <v>408</v>
      </c>
      <c r="G114" s="49">
        <v>44335</v>
      </c>
      <c r="H114" s="52" t="s">
        <v>147</v>
      </c>
      <c r="I114" s="41"/>
      <c r="J114" s="41"/>
    </row>
    <row r="115" spans="1:10" s="15" customFormat="1" ht="13.5" x14ac:dyDescent="0.25">
      <c r="A115" s="6">
        <f t="shared" si="1"/>
        <v>111</v>
      </c>
      <c r="B115" s="43" t="s">
        <v>409</v>
      </c>
      <c r="C115" s="7" t="s">
        <v>12</v>
      </c>
      <c r="D115" s="7" t="s">
        <v>410</v>
      </c>
      <c r="E115" s="9" t="s">
        <v>411</v>
      </c>
      <c r="F115" s="43" t="s">
        <v>412</v>
      </c>
      <c r="G115" s="49">
        <v>44012</v>
      </c>
      <c r="H115" s="52" t="s">
        <v>147</v>
      </c>
      <c r="I115" s="52"/>
      <c r="J115" s="41"/>
    </row>
    <row r="116" spans="1:10" s="15" customFormat="1" ht="13.5" x14ac:dyDescent="0.25">
      <c r="A116" s="6">
        <f t="shared" si="1"/>
        <v>112</v>
      </c>
      <c r="B116" s="43" t="s">
        <v>413</v>
      </c>
      <c r="C116" s="7" t="s">
        <v>184</v>
      </c>
      <c r="D116" s="7" t="s">
        <v>414</v>
      </c>
      <c r="E116" s="9" t="s">
        <v>415</v>
      </c>
      <c r="F116" s="43" t="s">
        <v>416</v>
      </c>
      <c r="G116" s="49">
        <v>44509</v>
      </c>
      <c r="H116" s="52" t="s">
        <v>147</v>
      </c>
      <c r="I116" s="41"/>
      <c r="J116" s="41"/>
    </row>
    <row r="117" spans="1:10" x14ac:dyDescent="0.25">
      <c r="A117" s="6">
        <f t="shared" si="1"/>
        <v>113</v>
      </c>
      <c r="B117" s="15" t="s">
        <v>413</v>
      </c>
      <c r="C117" s="41" t="s">
        <v>184</v>
      </c>
      <c r="D117" s="41" t="s">
        <v>414</v>
      </c>
      <c r="E117" s="48" t="s">
        <v>415</v>
      </c>
      <c r="F117" s="15" t="s">
        <v>2853</v>
      </c>
      <c r="G117" s="49">
        <v>44509</v>
      </c>
      <c r="H117" s="41" t="s">
        <v>634</v>
      </c>
      <c r="I117" s="41"/>
      <c r="J117" s="52"/>
    </row>
    <row r="118" spans="1:10" s="15" customFormat="1" ht="13.5" x14ac:dyDescent="0.25">
      <c r="A118" s="6">
        <f t="shared" si="1"/>
        <v>114</v>
      </c>
      <c r="B118" s="43" t="s">
        <v>417</v>
      </c>
      <c r="C118" s="7" t="s">
        <v>12</v>
      </c>
      <c r="D118" s="7" t="s">
        <v>418</v>
      </c>
      <c r="E118" s="9" t="s">
        <v>419</v>
      </c>
      <c r="F118" s="43" t="s">
        <v>420</v>
      </c>
      <c r="G118" s="49">
        <v>44071</v>
      </c>
      <c r="H118" s="52" t="s">
        <v>147</v>
      </c>
      <c r="I118" s="52"/>
      <c r="J118" s="41"/>
    </row>
    <row r="119" spans="1:10" s="50" customFormat="1" ht="13.5" x14ac:dyDescent="0.25">
      <c r="A119" s="6">
        <f t="shared" si="1"/>
        <v>115</v>
      </c>
      <c r="B119" s="43" t="s">
        <v>421</v>
      </c>
      <c r="C119" s="7" t="s">
        <v>46</v>
      </c>
      <c r="D119" s="7" t="s">
        <v>422</v>
      </c>
      <c r="E119" s="9" t="s">
        <v>423</v>
      </c>
      <c r="F119" s="43" t="s">
        <v>424</v>
      </c>
      <c r="G119" s="13">
        <v>43781</v>
      </c>
      <c r="H119" s="51" t="s">
        <v>147</v>
      </c>
      <c r="I119" s="16"/>
      <c r="J119" s="7"/>
    </row>
    <row r="120" spans="1:10" s="15" customFormat="1" ht="13.5" x14ac:dyDescent="0.25">
      <c r="A120" s="6">
        <f t="shared" si="1"/>
        <v>116</v>
      </c>
      <c r="B120" s="43" t="s">
        <v>425</v>
      </c>
      <c r="C120" s="7" t="s">
        <v>12</v>
      </c>
      <c r="D120" s="7" t="s">
        <v>426</v>
      </c>
      <c r="E120" s="9" t="s">
        <v>427</v>
      </c>
      <c r="F120" s="43" t="s">
        <v>428</v>
      </c>
      <c r="G120" s="49">
        <v>44007</v>
      </c>
      <c r="H120" s="52" t="s">
        <v>147</v>
      </c>
      <c r="I120" s="41"/>
      <c r="J120" s="41"/>
    </row>
    <row r="121" spans="1:10" s="15" customFormat="1" ht="13.5" x14ac:dyDescent="0.25">
      <c r="A121" s="6">
        <f t="shared" si="1"/>
        <v>117</v>
      </c>
      <c r="B121" s="43" t="s">
        <v>429</v>
      </c>
      <c r="C121" s="7" t="s">
        <v>179</v>
      </c>
      <c r="D121" s="7" t="s">
        <v>430</v>
      </c>
      <c r="E121" s="9" t="s">
        <v>431</v>
      </c>
      <c r="F121" s="43" t="s">
        <v>432</v>
      </c>
      <c r="G121" s="49">
        <v>44071</v>
      </c>
      <c r="H121" s="52" t="s">
        <v>147</v>
      </c>
      <c r="I121" s="52"/>
      <c r="J121" s="41"/>
    </row>
    <row r="122" spans="1:10" s="15" customFormat="1" ht="13.5" x14ac:dyDescent="0.25">
      <c r="A122" s="6">
        <f t="shared" si="1"/>
        <v>118</v>
      </c>
      <c r="B122" s="43" t="s">
        <v>433</v>
      </c>
      <c r="C122" s="7" t="s">
        <v>46</v>
      </c>
      <c r="D122" s="7" t="s">
        <v>434</v>
      </c>
      <c r="E122" s="9" t="s">
        <v>435</v>
      </c>
      <c r="F122" s="43" t="s">
        <v>436</v>
      </c>
      <c r="G122" s="49">
        <v>44818</v>
      </c>
      <c r="H122" s="52" t="s">
        <v>147</v>
      </c>
      <c r="I122" s="41"/>
      <c r="J122" s="41"/>
    </row>
    <row r="123" spans="1:10" s="15" customFormat="1" ht="13.5" x14ac:dyDescent="0.25">
      <c r="A123" s="6">
        <f t="shared" si="1"/>
        <v>119</v>
      </c>
      <c r="B123" s="43" t="s">
        <v>437</v>
      </c>
      <c r="C123" s="7" t="s">
        <v>12</v>
      </c>
      <c r="D123" s="7" t="s">
        <v>438</v>
      </c>
      <c r="E123" s="9" t="s">
        <v>439</v>
      </c>
      <c r="F123" s="43" t="s">
        <v>440</v>
      </c>
      <c r="G123" s="49">
        <v>44334</v>
      </c>
      <c r="H123" s="52" t="s">
        <v>147</v>
      </c>
      <c r="I123" s="41"/>
      <c r="J123" s="41"/>
    </row>
    <row r="124" spans="1:10" s="15" customFormat="1" ht="13.5" x14ac:dyDescent="0.25">
      <c r="A124" s="6">
        <f t="shared" si="1"/>
        <v>120</v>
      </c>
      <c r="B124" s="43" t="s">
        <v>441</v>
      </c>
      <c r="C124" s="7" t="s">
        <v>12</v>
      </c>
      <c r="D124" s="7" t="s">
        <v>442</v>
      </c>
      <c r="E124" s="9" t="s">
        <v>443</v>
      </c>
      <c r="F124" s="43" t="s">
        <v>444</v>
      </c>
      <c r="G124" s="49">
        <v>44496</v>
      </c>
      <c r="H124" s="52" t="s">
        <v>147</v>
      </c>
      <c r="I124" s="41"/>
      <c r="J124" s="41"/>
    </row>
    <row r="125" spans="1:10" s="15" customFormat="1" ht="13.5" x14ac:dyDescent="0.25">
      <c r="A125" s="6">
        <f t="shared" si="1"/>
        <v>121</v>
      </c>
      <c r="B125" s="43" t="s">
        <v>445</v>
      </c>
      <c r="C125" s="7" t="s">
        <v>36</v>
      </c>
      <c r="D125" s="7" t="s">
        <v>446</v>
      </c>
      <c r="E125" s="9" t="s">
        <v>447</v>
      </c>
      <c r="F125" s="43" t="s">
        <v>448</v>
      </c>
      <c r="G125" s="49">
        <v>44421</v>
      </c>
      <c r="H125" s="52" t="s">
        <v>147</v>
      </c>
      <c r="I125" s="41"/>
      <c r="J125" s="41"/>
    </row>
    <row r="126" spans="1:10" s="15" customFormat="1" ht="13.5" x14ac:dyDescent="0.25">
      <c r="A126" s="6">
        <f t="shared" si="1"/>
        <v>122</v>
      </c>
      <c r="B126" s="43" t="s">
        <v>449</v>
      </c>
      <c r="C126" s="7" t="s">
        <v>12</v>
      </c>
      <c r="D126" s="7" t="s">
        <v>450</v>
      </c>
      <c r="E126" s="9" t="s">
        <v>451</v>
      </c>
      <c r="F126" s="43" t="s">
        <v>452</v>
      </c>
      <c r="G126" s="49">
        <v>44007</v>
      </c>
      <c r="H126" s="52" t="s">
        <v>147</v>
      </c>
      <c r="I126" s="41"/>
      <c r="J126" s="41"/>
    </row>
    <row r="127" spans="1:10" s="15" customFormat="1" ht="13.5" x14ac:dyDescent="0.25">
      <c r="A127" s="6">
        <f t="shared" si="1"/>
        <v>123</v>
      </c>
      <c r="B127" s="43" t="s">
        <v>453</v>
      </c>
      <c r="C127" s="7" t="s">
        <v>12</v>
      </c>
      <c r="D127" s="7" t="s">
        <v>454</v>
      </c>
      <c r="E127" s="9" t="s">
        <v>455</v>
      </c>
      <c r="F127" s="43" t="s">
        <v>456</v>
      </c>
      <c r="G127" s="49">
        <v>44327</v>
      </c>
      <c r="H127" s="52" t="s">
        <v>147</v>
      </c>
      <c r="I127" s="41"/>
      <c r="J127" s="41"/>
    </row>
    <row r="128" spans="1:10" s="15" customFormat="1" ht="13.5" x14ac:dyDescent="0.25">
      <c r="A128" s="6">
        <f t="shared" si="1"/>
        <v>124</v>
      </c>
      <c r="B128" s="43" t="s">
        <v>457</v>
      </c>
      <c r="C128" s="7" t="s">
        <v>51</v>
      </c>
      <c r="D128" s="7" t="s">
        <v>458</v>
      </c>
      <c r="E128" s="9" t="s">
        <v>459</v>
      </c>
      <c r="F128" s="43" t="s">
        <v>460</v>
      </c>
      <c r="G128" s="49">
        <v>43882</v>
      </c>
      <c r="H128" s="52" t="s">
        <v>147</v>
      </c>
      <c r="I128" s="41"/>
      <c r="J128" s="41"/>
    </row>
    <row r="129" spans="1:10" s="15" customFormat="1" ht="13.5" x14ac:dyDescent="0.25">
      <c r="A129" s="6">
        <f t="shared" si="1"/>
        <v>125</v>
      </c>
      <c r="B129" s="43" t="s">
        <v>461</v>
      </c>
      <c r="C129" s="7" t="s">
        <v>46</v>
      </c>
      <c r="D129" s="7" t="s">
        <v>462</v>
      </c>
      <c r="E129" s="9" t="s">
        <v>463</v>
      </c>
      <c r="F129" s="43" t="s">
        <v>464</v>
      </c>
      <c r="G129" s="49">
        <v>44414</v>
      </c>
      <c r="H129" s="52" t="s">
        <v>147</v>
      </c>
      <c r="I129" s="41"/>
      <c r="J129" s="41"/>
    </row>
    <row r="130" spans="1:10" s="15" customFormat="1" ht="13.5" x14ac:dyDescent="0.25">
      <c r="A130" s="6">
        <f t="shared" si="1"/>
        <v>126</v>
      </c>
      <c r="B130" s="43" t="s">
        <v>465</v>
      </c>
      <c r="C130" s="7" t="s">
        <v>12</v>
      </c>
      <c r="D130" s="7" t="s">
        <v>466</v>
      </c>
      <c r="E130" s="9" t="s">
        <v>467</v>
      </c>
      <c r="F130" s="43" t="s">
        <v>468</v>
      </c>
      <c r="G130" s="49">
        <v>44328</v>
      </c>
      <c r="H130" s="52" t="s">
        <v>147</v>
      </c>
      <c r="I130" s="41"/>
      <c r="J130" s="41"/>
    </row>
    <row r="131" spans="1:10" s="15" customFormat="1" ht="13.5" x14ac:dyDescent="0.25">
      <c r="A131" s="6">
        <f t="shared" si="1"/>
        <v>127</v>
      </c>
      <c r="B131" s="43" t="s">
        <v>469</v>
      </c>
      <c r="C131" s="7" t="s">
        <v>12</v>
      </c>
      <c r="D131" s="7" t="s">
        <v>470</v>
      </c>
      <c r="E131" s="9" t="s">
        <v>471</v>
      </c>
      <c r="F131" s="43" t="s">
        <v>472</v>
      </c>
      <c r="G131" s="49">
        <v>44771</v>
      </c>
      <c r="H131" s="52" t="s">
        <v>147</v>
      </c>
      <c r="I131" s="41"/>
      <c r="J131" s="41"/>
    </row>
    <row r="132" spans="1:10" s="15" customFormat="1" ht="13.5" x14ac:dyDescent="0.25">
      <c r="A132" s="6">
        <f t="shared" si="1"/>
        <v>128</v>
      </c>
      <c r="B132" s="43" t="s">
        <v>469</v>
      </c>
      <c r="C132" s="7" t="s">
        <v>12</v>
      </c>
      <c r="D132" s="7" t="s">
        <v>470</v>
      </c>
      <c r="E132" s="9" t="s">
        <v>471</v>
      </c>
      <c r="F132" s="43" t="s">
        <v>473</v>
      </c>
      <c r="G132" s="49">
        <v>44771</v>
      </c>
      <c r="H132" s="52" t="s">
        <v>147</v>
      </c>
      <c r="I132" s="41"/>
      <c r="J132" s="41"/>
    </row>
    <row r="133" spans="1:10" s="15" customFormat="1" ht="13.5" x14ac:dyDescent="0.25">
      <c r="A133" s="6">
        <f t="shared" si="1"/>
        <v>129</v>
      </c>
      <c r="B133" s="43" t="s">
        <v>474</v>
      </c>
      <c r="C133" s="7" t="s">
        <v>12</v>
      </c>
      <c r="D133" s="7" t="s">
        <v>475</v>
      </c>
      <c r="E133" s="9" t="s">
        <v>476</v>
      </c>
      <c r="F133" s="43" t="s">
        <v>477</v>
      </c>
      <c r="G133" s="49">
        <v>44069</v>
      </c>
      <c r="H133" s="52" t="s">
        <v>147</v>
      </c>
      <c r="I133" s="41"/>
      <c r="J133" s="41"/>
    </row>
    <row r="134" spans="1:10" s="15" customFormat="1" ht="13.5" x14ac:dyDescent="0.25">
      <c r="A134" s="6">
        <f t="shared" ref="A134:A197" si="2">IF(B134&lt;&gt;"",ROW()-4,"")</f>
        <v>130</v>
      </c>
      <c r="B134" s="43" t="s">
        <v>478</v>
      </c>
      <c r="C134" s="7" t="s">
        <v>46</v>
      </c>
      <c r="D134" s="7" t="s">
        <v>479</v>
      </c>
      <c r="E134" s="9" t="s">
        <v>480</v>
      </c>
      <c r="F134" s="43" t="s">
        <v>481</v>
      </c>
      <c r="G134" s="49">
        <v>44406</v>
      </c>
      <c r="H134" s="52" t="s">
        <v>147</v>
      </c>
      <c r="I134" s="41"/>
      <c r="J134" s="41"/>
    </row>
    <row r="135" spans="1:10" s="15" customFormat="1" ht="13.5" x14ac:dyDescent="0.25">
      <c r="A135" s="6">
        <f t="shared" si="2"/>
        <v>131</v>
      </c>
      <c r="B135" s="43" t="s">
        <v>482</v>
      </c>
      <c r="C135" s="7" t="s">
        <v>46</v>
      </c>
      <c r="D135" s="7" t="s">
        <v>483</v>
      </c>
      <c r="E135" s="9" t="s">
        <v>484</v>
      </c>
      <c r="F135" s="43" t="s">
        <v>485</v>
      </c>
      <c r="G135" s="49">
        <v>43770</v>
      </c>
      <c r="H135" s="52" t="s">
        <v>147</v>
      </c>
      <c r="I135" s="41"/>
      <c r="J135" s="41"/>
    </row>
    <row r="136" spans="1:10" s="15" customFormat="1" ht="13.5" x14ac:dyDescent="0.25">
      <c r="A136" s="6">
        <f t="shared" si="2"/>
        <v>132</v>
      </c>
      <c r="B136" s="43" t="s">
        <v>486</v>
      </c>
      <c r="C136" s="7" t="s">
        <v>487</v>
      </c>
      <c r="D136" s="7" t="s">
        <v>488</v>
      </c>
      <c r="E136" s="9" t="s">
        <v>489</v>
      </c>
      <c r="F136" s="43" t="s">
        <v>490</v>
      </c>
      <c r="G136" s="49">
        <v>44071</v>
      </c>
      <c r="H136" s="52" t="s">
        <v>147</v>
      </c>
      <c r="I136" s="41"/>
      <c r="J136" s="41"/>
    </row>
    <row r="137" spans="1:10" s="15" customFormat="1" ht="13.5" x14ac:dyDescent="0.25">
      <c r="A137" s="6">
        <f t="shared" si="2"/>
        <v>133</v>
      </c>
      <c r="B137" s="43" t="s">
        <v>491</v>
      </c>
      <c r="C137" s="7" t="s">
        <v>12</v>
      </c>
      <c r="D137" s="7" t="s">
        <v>492</v>
      </c>
      <c r="E137" s="9" t="s">
        <v>493</v>
      </c>
      <c r="F137" s="43" t="s">
        <v>494</v>
      </c>
      <c r="G137" s="49">
        <v>44371</v>
      </c>
      <c r="H137" s="52" t="s">
        <v>147</v>
      </c>
      <c r="I137" s="41"/>
      <c r="J137" s="41"/>
    </row>
    <row r="138" spans="1:10" s="15" customFormat="1" ht="13.5" x14ac:dyDescent="0.25">
      <c r="A138" s="6">
        <f t="shared" si="2"/>
        <v>134</v>
      </c>
      <c r="B138" s="43" t="s">
        <v>495</v>
      </c>
      <c r="C138" s="7" t="s">
        <v>12</v>
      </c>
      <c r="D138" s="7" t="s">
        <v>496</v>
      </c>
      <c r="E138" s="9" t="s">
        <v>497</v>
      </c>
      <c r="F138" s="43" t="s">
        <v>498</v>
      </c>
      <c r="G138" s="49">
        <v>44477</v>
      </c>
      <c r="H138" s="52" t="s">
        <v>147</v>
      </c>
      <c r="I138" s="41"/>
      <c r="J138" s="41"/>
    </row>
    <row r="139" spans="1:10" s="15" customFormat="1" ht="13.5" x14ac:dyDescent="0.25">
      <c r="A139" s="6">
        <f t="shared" si="2"/>
        <v>135</v>
      </c>
      <c r="B139" s="43" t="s">
        <v>499</v>
      </c>
      <c r="C139" s="7" t="s">
        <v>12</v>
      </c>
      <c r="D139" s="7" t="s">
        <v>500</v>
      </c>
      <c r="E139" s="9" t="s">
        <v>501</v>
      </c>
      <c r="F139" s="43" t="s">
        <v>502</v>
      </c>
      <c r="G139" s="49">
        <v>44050</v>
      </c>
      <c r="H139" s="52" t="s">
        <v>147</v>
      </c>
      <c r="I139" s="41"/>
      <c r="J139" s="41"/>
    </row>
    <row r="140" spans="1:10" s="15" customFormat="1" ht="13.5" x14ac:dyDescent="0.25">
      <c r="A140" s="6">
        <f t="shared" si="2"/>
        <v>136</v>
      </c>
      <c r="B140" s="43" t="s">
        <v>503</v>
      </c>
      <c r="C140" s="7" t="s">
        <v>12</v>
      </c>
      <c r="D140" s="7" t="s">
        <v>504</v>
      </c>
      <c r="E140" s="9" t="s">
        <v>505</v>
      </c>
      <c r="F140" s="43" t="s">
        <v>506</v>
      </c>
      <c r="G140" s="49">
        <v>44271</v>
      </c>
      <c r="H140" s="52" t="s">
        <v>147</v>
      </c>
      <c r="I140" s="41"/>
      <c r="J140" s="41"/>
    </row>
    <row r="141" spans="1:10" s="15" customFormat="1" ht="13.5" x14ac:dyDescent="0.25">
      <c r="A141" s="6">
        <f t="shared" si="2"/>
        <v>137</v>
      </c>
      <c r="B141" s="43" t="s">
        <v>507</v>
      </c>
      <c r="C141" s="7" t="s">
        <v>12</v>
      </c>
      <c r="D141" s="7" t="s">
        <v>508</v>
      </c>
      <c r="E141" s="9" t="s">
        <v>509</v>
      </c>
      <c r="F141" s="43" t="s">
        <v>510</v>
      </c>
      <c r="G141" s="49">
        <v>44232</v>
      </c>
      <c r="H141" s="52" t="s">
        <v>147</v>
      </c>
      <c r="I141" s="41"/>
      <c r="J141" s="41"/>
    </row>
    <row r="142" spans="1:10" s="15" customFormat="1" ht="13.5" x14ac:dyDescent="0.25">
      <c r="A142" s="6">
        <f t="shared" si="2"/>
        <v>138</v>
      </c>
      <c r="B142" s="43" t="s">
        <v>511</v>
      </c>
      <c r="C142" s="7" t="s">
        <v>12</v>
      </c>
      <c r="D142" s="7" t="s">
        <v>512</v>
      </c>
      <c r="E142" s="9" t="s">
        <v>513</v>
      </c>
      <c r="F142" s="43" t="s">
        <v>514</v>
      </c>
      <c r="G142" s="49">
        <v>44307</v>
      </c>
      <c r="H142" s="52" t="s">
        <v>147</v>
      </c>
      <c r="I142" s="41"/>
      <c r="J142" s="41"/>
    </row>
    <row r="143" spans="1:10" s="15" customFormat="1" ht="13.5" x14ac:dyDescent="0.25">
      <c r="A143" s="6">
        <f t="shared" si="2"/>
        <v>139</v>
      </c>
      <c r="B143" s="43" t="s">
        <v>515</v>
      </c>
      <c r="C143" s="7" t="s">
        <v>12</v>
      </c>
      <c r="D143" s="7" t="s">
        <v>516</v>
      </c>
      <c r="E143" s="9" t="s">
        <v>517</v>
      </c>
      <c r="F143" s="43" t="s">
        <v>518</v>
      </c>
      <c r="G143" s="49">
        <v>44035</v>
      </c>
      <c r="H143" s="52" t="s">
        <v>147</v>
      </c>
      <c r="I143" s="41"/>
      <c r="J143" s="41"/>
    </row>
    <row r="144" spans="1:10" s="15" customFormat="1" ht="13.5" x14ac:dyDescent="0.25">
      <c r="A144" s="6">
        <f t="shared" si="2"/>
        <v>140</v>
      </c>
      <c r="B144" s="43" t="s">
        <v>519</v>
      </c>
      <c r="C144" s="7" t="s">
        <v>46</v>
      </c>
      <c r="D144" s="7" t="s">
        <v>520</v>
      </c>
      <c r="E144" s="9" t="s">
        <v>521</v>
      </c>
      <c r="F144" s="43" t="s">
        <v>522</v>
      </c>
      <c r="G144" s="49">
        <v>43741</v>
      </c>
      <c r="H144" s="52" t="s">
        <v>147</v>
      </c>
      <c r="I144" s="41"/>
      <c r="J144" s="41"/>
    </row>
    <row r="145" spans="1:10" s="15" customFormat="1" ht="14.25" customHeight="1" x14ac:dyDescent="0.25">
      <c r="A145" s="6">
        <f t="shared" si="2"/>
        <v>141</v>
      </c>
      <c r="B145" s="43" t="s">
        <v>523</v>
      </c>
      <c r="C145" s="7" t="s">
        <v>46</v>
      </c>
      <c r="D145" s="7" t="s">
        <v>524</v>
      </c>
      <c r="E145" s="9" t="s">
        <v>525</v>
      </c>
      <c r="F145" s="43" t="s">
        <v>526</v>
      </c>
      <c r="G145" s="49">
        <v>44343</v>
      </c>
      <c r="H145" s="52" t="s">
        <v>147</v>
      </c>
      <c r="I145" s="41"/>
      <c r="J145" s="41"/>
    </row>
    <row r="146" spans="1:10" s="15" customFormat="1" ht="13.5" x14ac:dyDescent="0.25">
      <c r="A146" s="6">
        <f t="shared" si="2"/>
        <v>142</v>
      </c>
      <c r="B146" s="43" t="s">
        <v>527</v>
      </c>
      <c r="C146" s="7" t="s">
        <v>12</v>
      </c>
      <c r="D146" s="7" t="s">
        <v>528</v>
      </c>
      <c r="E146" s="9" t="s">
        <v>529</v>
      </c>
      <c r="F146" s="43" t="s">
        <v>530</v>
      </c>
      <c r="G146" s="49">
        <v>44447</v>
      </c>
      <c r="H146" s="52" t="s">
        <v>147</v>
      </c>
      <c r="I146" s="41"/>
      <c r="J146" s="41"/>
    </row>
    <row r="147" spans="1:10" s="15" customFormat="1" ht="13.5" x14ac:dyDescent="0.25">
      <c r="A147" s="6">
        <f t="shared" si="2"/>
        <v>143</v>
      </c>
      <c r="B147" s="43" t="s">
        <v>531</v>
      </c>
      <c r="C147" s="7" t="s">
        <v>12</v>
      </c>
      <c r="D147" s="7" t="s">
        <v>532</v>
      </c>
      <c r="E147" s="9" t="s">
        <v>533</v>
      </c>
      <c r="F147" s="43" t="s">
        <v>534</v>
      </c>
      <c r="G147" s="49">
        <v>44061</v>
      </c>
      <c r="H147" s="52" t="s">
        <v>147</v>
      </c>
      <c r="I147" s="41"/>
      <c r="J147" s="41"/>
    </row>
    <row r="148" spans="1:10" s="15" customFormat="1" ht="13.5" x14ac:dyDescent="0.25">
      <c r="A148" s="6">
        <f t="shared" si="2"/>
        <v>144</v>
      </c>
      <c r="B148" s="43" t="s">
        <v>1612</v>
      </c>
      <c r="C148" s="7" t="s">
        <v>184</v>
      </c>
      <c r="D148" s="7">
        <v>26.1161885</v>
      </c>
      <c r="E148" s="9" t="s">
        <v>1613</v>
      </c>
      <c r="F148" s="43" t="s">
        <v>1614</v>
      </c>
      <c r="G148" s="49"/>
      <c r="H148" s="52" t="s">
        <v>634</v>
      </c>
      <c r="I148" s="41"/>
      <c r="J148" s="41"/>
    </row>
    <row r="149" spans="1:10" s="15" customFormat="1" ht="13.5" x14ac:dyDescent="0.25">
      <c r="A149" s="6">
        <f t="shared" si="2"/>
        <v>145</v>
      </c>
      <c r="B149" s="43" t="s">
        <v>535</v>
      </c>
      <c r="C149" s="7" t="s">
        <v>12</v>
      </c>
      <c r="D149" s="7" t="s">
        <v>536</v>
      </c>
      <c r="E149" s="9" t="s">
        <v>537</v>
      </c>
      <c r="F149" s="43" t="s">
        <v>538</v>
      </c>
      <c r="G149" s="49">
        <v>44337</v>
      </c>
      <c r="H149" s="52" t="s">
        <v>147</v>
      </c>
      <c r="I149" s="41"/>
      <c r="J149" s="41"/>
    </row>
    <row r="150" spans="1:10" s="15" customFormat="1" ht="13.5" x14ac:dyDescent="0.25">
      <c r="A150" s="6">
        <f t="shared" si="2"/>
        <v>146</v>
      </c>
      <c r="B150" s="43" t="s">
        <v>539</v>
      </c>
      <c r="C150" s="7" t="s">
        <v>487</v>
      </c>
      <c r="D150" s="7" t="s">
        <v>540</v>
      </c>
      <c r="E150" s="9" t="s">
        <v>541</v>
      </c>
      <c r="F150" s="43" t="s">
        <v>542</v>
      </c>
      <c r="G150" s="49">
        <v>44232</v>
      </c>
      <c r="H150" s="52" t="s">
        <v>147</v>
      </c>
      <c r="I150" s="41"/>
      <c r="J150" s="41"/>
    </row>
    <row r="151" spans="1:10" s="15" customFormat="1" ht="13.5" x14ac:dyDescent="0.25">
      <c r="A151" s="6">
        <f t="shared" si="2"/>
        <v>147</v>
      </c>
      <c r="B151" s="43" t="s">
        <v>543</v>
      </c>
      <c r="C151" s="7" t="s">
        <v>184</v>
      </c>
      <c r="D151" s="7" t="s">
        <v>544</v>
      </c>
      <c r="E151" s="9" t="s">
        <v>545</v>
      </c>
      <c r="F151" s="43" t="s">
        <v>546</v>
      </c>
      <c r="G151" s="49">
        <v>44414</v>
      </c>
      <c r="H151" s="52" t="s">
        <v>147</v>
      </c>
      <c r="I151" s="41"/>
      <c r="J151" s="41"/>
    </row>
    <row r="152" spans="1:10" s="15" customFormat="1" ht="13.5" x14ac:dyDescent="0.25">
      <c r="A152" s="6">
        <f t="shared" si="2"/>
        <v>148</v>
      </c>
      <c r="B152" s="43" t="s">
        <v>547</v>
      </c>
      <c r="C152" s="7" t="s">
        <v>46</v>
      </c>
      <c r="D152" s="7" t="s">
        <v>548</v>
      </c>
      <c r="E152" s="9" t="s">
        <v>549</v>
      </c>
      <c r="F152" s="43" t="s">
        <v>550</v>
      </c>
      <c r="G152" s="49">
        <v>44271</v>
      </c>
      <c r="H152" s="52" t="s">
        <v>147</v>
      </c>
      <c r="I152" s="41"/>
      <c r="J152" s="41"/>
    </row>
    <row r="153" spans="1:10" s="15" customFormat="1" ht="13.5" x14ac:dyDescent="0.25">
      <c r="A153" s="6">
        <f t="shared" si="2"/>
        <v>149</v>
      </c>
      <c r="B153" s="43" t="s">
        <v>551</v>
      </c>
      <c r="C153" s="7" t="s">
        <v>12</v>
      </c>
      <c r="D153" s="7" t="s">
        <v>552</v>
      </c>
      <c r="E153" s="9" t="s">
        <v>553</v>
      </c>
      <c r="F153" s="43" t="s">
        <v>554</v>
      </c>
      <c r="G153" s="49">
        <v>43875</v>
      </c>
      <c r="H153" s="52" t="s">
        <v>147</v>
      </c>
      <c r="I153" s="41"/>
      <c r="J153" s="41"/>
    </row>
    <row r="154" spans="1:10" s="15" customFormat="1" ht="13.5" x14ac:dyDescent="0.25">
      <c r="A154" s="6">
        <f t="shared" si="2"/>
        <v>150</v>
      </c>
      <c r="B154" s="43" t="s">
        <v>555</v>
      </c>
      <c r="C154" s="7" t="s">
        <v>51</v>
      </c>
      <c r="D154" s="7" t="s">
        <v>556</v>
      </c>
      <c r="E154" s="9" t="s">
        <v>557</v>
      </c>
      <c r="F154" s="43" t="s">
        <v>558</v>
      </c>
      <c r="G154" s="49">
        <f>VLOOKUP($E154,'[2]ՌԻՍԿ Հ'!$F$2:$AP$1388,37,0)</f>
        <v>44515</v>
      </c>
      <c r="H154" s="52" t="s">
        <v>147</v>
      </c>
      <c r="I154" s="41"/>
      <c r="J154" s="41"/>
    </row>
    <row r="155" spans="1:10" s="15" customFormat="1" ht="13.5" x14ac:dyDescent="0.25">
      <c r="A155" s="6">
        <f t="shared" si="2"/>
        <v>151</v>
      </c>
      <c r="B155" s="3" t="s">
        <v>559</v>
      </c>
      <c r="C155" s="4" t="s">
        <v>12</v>
      </c>
      <c r="D155" s="7" t="s">
        <v>560</v>
      </c>
      <c r="E155" s="9" t="s">
        <v>561</v>
      </c>
      <c r="F155" s="44" t="s">
        <v>562</v>
      </c>
      <c r="G155" s="49">
        <v>44295</v>
      </c>
      <c r="H155" s="52" t="s">
        <v>147</v>
      </c>
      <c r="I155" s="41"/>
      <c r="J155" s="41"/>
    </row>
    <row r="156" spans="1:10" s="15" customFormat="1" ht="13.5" x14ac:dyDescent="0.25">
      <c r="A156" s="6">
        <f t="shared" si="2"/>
        <v>152</v>
      </c>
      <c r="B156" s="43" t="s">
        <v>563</v>
      </c>
      <c r="C156" s="7" t="s">
        <v>12</v>
      </c>
      <c r="D156" s="7" t="s">
        <v>564</v>
      </c>
      <c r="E156" s="9" t="s">
        <v>565</v>
      </c>
      <c r="F156" s="43" t="s">
        <v>566</v>
      </c>
      <c r="G156" s="49">
        <v>44421</v>
      </c>
      <c r="H156" s="52" t="s">
        <v>147</v>
      </c>
      <c r="I156" s="41"/>
      <c r="J156" s="41"/>
    </row>
    <row r="157" spans="1:10" s="15" customFormat="1" ht="13.5" x14ac:dyDescent="0.25">
      <c r="A157" s="6">
        <f t="shared" si="2"/>
        <v>153</v>
      </c>
      <c r="B157" s="43" t="s">
        <v>567</v>
      </c>
      <c r="C157" s="7" t="s">
        <v>12</v>
      </c>
      <c r="D157" s="7" t="s">
        <v>568</v>
      </c>
      <c r="E157" s="9" t="s">
        <v>569</v>
      </c>
      <c r="F157" s="43" t="s">
        <v>570</v>
      </c>
      <c r="G157" s="49">
        <v>44253</v>
      </c>
      <c r="H157" s="52" t="s">
        <v>147</v>
      </c>
      <c r="I157" s="41"/>
      <c r="J157" s="41"/>
    </row>
    <row r="158" spans="1:10" s="15" customFormat="1" ht="13.5" x14ac:dyDescent="0.25">
      <c r="A158" s="6">
        <f t="shared" si="2"/>
        <v>154</v>
      </c>
      <c r="B158" s="43" t="s">
        <v>571</v>
      </c>
      <c r="C158" s="7" t="s">
        <v>12</v>
      </c>
      <c r="D158" s="7" t="s">
        <v>572</v>
      </c>
      <c r="E158" s="9" t="s">
        <v>573</v>
      </c>
      <c r="F158" s="43" t="s">
        <v>574</v>
      </c>
      <c r="G158" s="49">
        <v>43868</v>
      </c>
      <c r="H158" s="52" t="s">
        <v>147</v>
      </c>
      <c r="I158" s="41"/>
      <c r="J158" s="41"/>
    </row>
    <row r="159" spans="1:10" s="15" customFormat="1" ht="13.5" x14ac:dyDescent="0.25">
      <c r="A159" s="6">
        <f t="shared" si="2"/>
        <v>155</v>
      </c>
      <c r="B159" s="3" t="s">
        <v>575</v>
      </c>
      <c r="C159" s="4" t="s">
        <v>12</v>
      </c>
      <c r="D159" s="4" t="s">
        <v>576</v>
      </c>
      <c r="E159" s="10" t="s">
        <v>577</v>
      </c>
      <c r="F159" s="44" t="s">
        <v>578</v>
      </c>
      <c r="G159" s="49">
        <v>44608</v>
      </c>
      <c r="H159" s="52" t="s">
        <v>147</v>
      </c>
      <c r="I159" s="41"/>
      <c r="J159" s="41"/>
    </row>
    <row r="160" spans="1:10" s="15" customFormat="1" ht="13.5" x14ac:dyDescent="0.25">
      <c r="A160" s="6">
        <f t="shared" si="2"/>
        <v>156</v>
      </c>
      <c r="B160" s="43" t="s">
        <v>579</v>
      </c>
      <c r="C160" s="7" t="s">
        <v>12</v>
      </c>
      <c r="D160" s="7" t="s">
        <v>580</v>
      </c>
      <c r="E160" s="9" t="s">
        <v>581</v>
      </c>
      <c r="F160" s="43" t="s">
        <v>582</v>
      </c>
      <c r="G160" s="49">
        <v>44862</v>
      </c>
      <c r="H160" s="52" t="s">
        <v>147</v>
      </c>
      <c r="I160" s="41"/>
      <c r="J160" s="41"/>
    </row>
    <row r="161" spans="1:10" s="15" customFormat="1" ht="13.5" x14ac:dyDescent="0.25">
      <c r="A161" s="6">
        <f t="shared" si="2"/>
        <v>157</v>
      </c>
      <c r="B161" s="43" t="s">
        <v>583</v>
      </c>
      <c r="C161" s="7" t="s">
        <v>12</v>
      </c>
      <c r="D161" s="7" t="s">
        <v>584</v>
      </c>
      <c r="E161" s="9" t="s">
        <v>585</v>
      </c>
      <c r="F161" s="43" t="s">
        <v>586</v>
      </c>
      <c r="G161" s="49">
        <v>44425</v>
      </c>
      <c r="H161" s="52" t="s">
        <v>147</v>
      </c>
      <c r="I161" s="41"/>
      <c r="J161" s="41"/>
    </row>
    <row r="162" spans="1:10" s="15" customFormat="1" ht="13.5" x14ac:dyDescent="0.25">
      <c r="A162" s="6">
        <f t="shared" si="2"/>
        <v>158</v>
      </c>
      <c r="B162" s="43" t="s">
        <v>583</v>
      </c>
      <c r="C162" s="7" t="s">
        <v>12</v>
      </c>
      <c r="D162" s="7" t="s">
        <v>584</v>
      </c>
      <c r="E162" s="9" t="s">
        <v>585</v>
      </c>
      <c r="F162" s="43" t="s">
        <v>587</v>
      </c>
      <c r="G162" s="49">
        <v>44425</v>
      </c>
      <c r="H162" s="52" t="s">
        <v>147</v>
      </c>
      <c r="I162" s="41"/>
      <c r="J162" s="41"/>
    </row>
    <row r="163" spans="1:10" s="15" customFormat="1" ht="13.5" x14ac:dyDescent="0.25">
      <c r="A163" s="6">
        <f t="shared" si="2"/>
        <v>159</v>
      </c>
      <c r="B163" s="43" t="s">
        <v>588</v>
      </c>
      <c r="C163" s="7" t="s">
        <v>36</v>
      </c>
      <c r="D163" s="7" t="s">
        <v>589</v>
      </c>
      <c r="E163" s="9" t="s">
        <v>590</v>
      </c>
      <c r="F163" s="43" t="s">
        <v>591</v>
      </c>
      <c r="G163" s="49">
        <v>44351</v>
      </c>
      <c r="H163" s="52" t="s">
        <v>147</v>
      </c>
      <c r="I163" s="41"/>
      <c r="J163" s="41"/>
    </row>
    <row r="164" spans="1:10" s="15" customFormat="1" ht="13.5" x14ac:dyDescent="0.25">
      <c r="A164" s="6">
        <f t="shared" si="2"/>
        <v>160</v>
      </c>
      <c r="B164" s="43" t="s">
        <v>592</v>
      </c>
      <c r="C164" s="7" t="s">
        <v>12</v>
      </c>
      <c r="D164" s="7" t="s">
        <v>593</v>
      </c>
      <c r="E164" s="9" t="s">
        <v>594</v>
      </c>
      <c r="F164" s="43" t="s">
        <v>595</v>
      </c>
      <c r="G164" s="49">
        <v>44022</v>
      </c>
      <c r="H164" s="52" t="s">
        <v>147</v>
      </c>
      <c r="I164" s="41"/>
      <c r="J164" s="41"/>
    </row>
    <row r="165" spans="1:10" s="15" customFormat="1" ht="13.5" x14ac:dyDescent="0.25">
      <c r="A165" s="6">
        <f t="shared" si="2"/>
        <v>161</v>
      </c>
      <c r="B165" s="43" t="s">
        <v>596</v>
      </c>
      <c r="C165" s="7" t="s">
        <v>597</v>
      </c>
      <c r="D165" s="7" t="s">
        <v>598</v>
      </c>
      <c r="E165" s="9" t="s">
        <v>599</v>
      </c>
      <c r="F165" s="43" t="s">
        <v>600</v>
      </c>
      <c r="G165" s="49">
        <v>44055</v>
      </c>
      <c r="H165" s="52" t="s">
        <v>147</v>
      </c>
      <c r="I165" s="41"/>
      <c r="J165" s="41"/>
    </row>
    <row r="166" spans="1:10" s="15" customFormat="1" ht="13.5" x14ac:dyDescent="0.25">
      <c r="A166" s="6">
        <f t="shared" si="2"/>
        <v>162</v>
      </c>
      <c r="B166" s="3" t="s">
        <v>601</v>
      </c>
      <c r="C166" s="4" t="s">
        <v>46</v>
      </c>
      <c r="D166" s="7" t="s">
        <v>602</v>
      </c>
      <c r="E166" s="9" t="s">
        <v>603</v>
      </c>
      <c r="F166" s="44" t="s">
        <v>604</v>
      </c>
      <c r="G166" s="49">
        <v>44672</v>
      </c>
      <c r="H166" s="52" t="s">
        <v>147</v>
      </c>
      <c r="I166" s="41"/>
      <c r="J166" s="41"/>
    </row>
    <row r="167" spans="1:10" s="15" customFormat="1" ht="13.5" x14ac:dyDescent="0.25">
      <c r="A167" s="6">
        <f t="shared" si="2"/>
        <v>163</v>
      </c>
      <c r="B167" s="43" t="s">
        <v>605</v>
      </c>
      <c r="C167" s="7" t="s">
        <v>36</v>
      </c>
      <c r="D167" s="7" t="s">
        <v>606</v>
      </c>
      <c r="E167" s="9" t="s">
        <v>607</v>
      </c>
      <c r="F167" s="43" t="s">
        <v>608</v>
      </c>
      <c r="G167" s="49">
        <v>44518</v>
      </c>
      <c r="H167" s="52" t="s">
        <v>147</v>
      </c>
      <c r="I167" s="41"/>
      <c r="J167" s="41"/>
    </row>
    <row r="168" spans="1:10" s="15" customFormat="1" ht="13.5" x14ac:dyDescent="0.25">
      <c r="A168" s="6">
        <f t="shared" si="2"/>
        <v>164</v>
      </c>
      <c r="B168" s="43" t="s">
        <v>609</v>
      </c>
      <c r="C168" s="7" t="s">
        <v>12</v>
      </c>
      <c r="D168" s="7" t="s">
        <v>610</v>
      </c>
      <c r="E168" s="9" t="s">
        <v>611</v>
      </c>
      <c r="F168" s="43" t="s">
        <v>612</v>
      </c>
      <c r="G168" s="49">
        <v>44386</v>
      </c>
      <c r="H168" s="52" t="s">
        <v>147</v>
      </c>
      <c r="I168" s="41"/>
      <c r="J168" s="41"/>
    </row>
    <row r="169" spans="1:10" s="15" customFormat="1" ht="13.5" x14ac:dyDescent="0.25">
      <c r="A169" s="6">
        <f t="shared" si="2"/>
        <v>165</v>
      </c>
      <c r="B169" s="43" t="s">
        <v>613</v>
      </c>
      <c r="C169" s="7" t="s">
        <v>46</v>
      </c>
      <c r="D169" s="7" t="s">
        <v>614</v>
      </c>
      <c r="E169" s="9" t="s">
        <v>615</v>
      </c>
      <c r="F169" s="43" t="s">
        <v>616</v>
      </c>
      <c r="G169" s="49">
        <v>44533</v>
      </c>
      <c r="H169" s="52" t="s">
        <v>147</v>
      </c>
      <c r="I169" s="41"/>
      <c r="J169" s="41"/>
    </row>
    <row r="170" spans="1:10" s="15" customFormat="1" ht="13.5" x14ac:dyDescent="0.25">
      <c r="A170" s="6">
        <f t="shared" si="2"/>
        <v>166</v>
      </c>
      <c r="B170" s="43" t="s">
        <v>617</v>
      </c>
      <c r="C170" s="7" t="s">
        <v>487</v>
      </c>
      <c r="D170" s="7" t="s">
        <v>618</v>
      </c>
      <c r="E170" s="9" t="s">
        <v>619</v>
      </c>
      <c r="F170" s="43" t="s">
        <v>620</v>
      </c>
      <c r="G170" s="49">
        <v>44232</v>
      </c>
      <c r="H170" s="52" t="s">
        <v>147</v>
      </c>
      <c r="I170" s="41"/>
      <c r="J170" s="41"/>
    </row>
    <row r="171" spans="1:10" s="15" customFormat="1" ht="13.5" x14ac:dyDescent="0.25">
      <c r="A171" s="6">
        <f t="shared" si="2"/>
        <v>167</v>
      </c>
      <c r="B171" s="15" t="s">
        <v>621</v>
      </c>
      <c r="C171" s="41" t="s">
        <v>46</v>
      </c>
      <c r="D171" s="41" t="s">
        <v>622</v>
      </c>
      <c r="E171" s="48" t="s">
        <v>623</v>
      </c>
      <c r="F171" s="15" t="s">
        <v>624</v>
      </c>
      <c r="G171" s="49">
        <v>44642</v>
      </c>
      <c r="H171" s="52" t="s">
        <v>147</v>
      </c>
      <c r="I171" s="41"/>
      <c r="J171" s="41"/>
    </row>
    <row r="172" spans="1:10" s="15" customFormat="1" ht="13.5" x14ac:dyDescent="0.25">
      <c r="A172" s="6">
        <f t="shared" si="2"/>
        <v>168</v>
      </c>
      <c r="B172" s="15" t="s">
        <v>625</v>
      </c>
      <c r="C172" s="41" t="s">
        <v>12</v>
      </c>
      <c r="D172" s="41" t="s">
        <v>626</v>
      </c>
      <c r="E172" s="48" t="s">
        <v>627</v>
      </c>
      <c r="F172" s="15" t="s">
        <v>628</v>
      </c>
      <c r="G172" s="49">
        <v>44624</v>
      </c>
      <c r="H172" s="52" t="s">
        <v>147</v>
      </c>
      <c r="I172" s="41"/>
      <c r="J172" s="41"/>
    </row>
    <row r="173" spans="1:10" s="50" customFormat="1" ht="13.5" x14ac:dyDescent="0.25">
      <c r="A173" s="6">
        <f t="shared" si="2"/>
        <v>169</v>
      </c>
      <c r="B173" s="50" t="s">
        <v>1161</v>
      </c>
      <c r="C173" s="7" t="s">
        <v>12</v>
      </c>
      <c r="D173" s="7" t="s">
        <v>1162</v>
      </c>
      <c r="E173" s="9" t="s">
        <v>1163</v>
      </c>
      <c r="F173" s="50" t="s">
        <v>1164</v>
      </c>
      <c r="G173" s="13">
        <v>44453</v>
      </c>
      <c r="H173" s="51" t="s">
        <v>147</v>
      </c>
      <c r="I173" s="41"/>
      <c r="J173" s="7"/>
    </row>
    <row r="174" spans="1:10" s="15" customFormat="1" ht="13.5" x14ac:dyDescent="0.25">
      <c r="A174" s="6">
        <f t="shared" si="2"/>
        <v>170</v>
      </c>
      <c r="B174" s="43" t="s">
        <v>630</v>
      </c>
      <c r="C174" s="7" t="s">
        <v>12</v>
      </c>
      <c r="D174" s="7" t="s">
        <v>631</v>
      </c>
      <c r="E174" s="48" t="s">
        <v>632</v>
      </c>
      <c r="F174" s="15" t="s">
        <v>633</v>
      </c>
      <c r="G174" s="49"/>
      <c r="H174" s="52" t="s">
        <v>634</v>
      </c>
      <c r="I174" s="41"/>
      <c r="J174" s="41"/>
    </row>
    <row r="175" spans="1:10" s="15" customFormat="1" ht="13.5" x14ac:dyDescent="0.25">
      <c r="A175" s="6">
        <f t="shared" si="2"/>
        <v>171</v>
      </c>
      <c r="B175" s="43" t="s">
        <v>635</v>
      </c>
      <c r="C175" s="7" t="s">
        <v>12</v>
      </c>
      <c r="D175" s="7" t="s">
        <v>636</v>
      </c>
      <c r="E175" s="48" t="s">
        <v>637</v>
      </c>
      <c r="F175" s="15" t="s">
        <v>638</v>
      </c>
      <c r="G175" s="49"/>
      <c r="H175" s="52" t="s">
        <v>634</v>
      </c>
      <c r="I175" s="41"/>
      <c r="J175" s="41"/>
    </row>
    <row r="176" spans="1:10" s="15" customFormat="1" ht="13.5" x14ac:dyDescent="0.25">
      <c r="A176" s="6">
        <f t="shared" si="2"/>
        <v>172</v>
      </c>
      <c r="B176" s="15" t="s">
        <v>635</v>
      </c>
      <c r="C176" s="41" t="s">
        <v>12</v>
      </c>
      <c r="D176" s="41" t="s">
        <v>636</v>
      </c>
      <c r="E176" s="48" t="s">
        <v>637</v>
      </c>
      <c r="F176" s="15" t="s">
        <v>639</v>
      </c>
      <c r="G176" s="49"/>
      <c r="H176" s="52" t="s">
        <v>634</v>
      </c>
      <c r="I176" s="41"/>
      <c r="J176" s="41"/>
    </row>
    <row r="177" spans="1:10" s="15" customFormat="1" ht="13.5" x14ac:dyDescent="0.25">
      <c r="A177" s="6">
        <f t="shared" si="2"/>
        <v>173</v>
      </c>
      <c r="B177" s="15" t="s">
        <v>640</v>
      </c>
      <c r="C177" s="41" t="s">
        <v>46</v>
      </c>
      <c r="D177" s="41" t="s">
        <v>641</v>
      </c>
      <c r="E177" s="48" t="s">
        <v>642</v>
      </c>
      <c r="F177" s="15" t="s">
        <v>643</v>
      </c>
      <c r="G177" s="49"/>
      <c r="H177" s="52" t="s">
        <v>634</v>
      </c>
      <c r="I177" s="41"/>
      <c r="J177" s="41"/>
    </row>
    <row r="178" spans="1:10" s="15" customFormat="1" ht="13.5" x14ac:dyDescent="0.25">
      <c r="A178" s="6">
        <f t="shared" si="2"/>
        <v>174</v>
      </c>
      <c r="B178" s="42" t="s">
        <v>644</v>
      </c>
      <c r="C178" s="41" t="s">
        <v>12</v>
      </c>
      <c r="D178" s="41" t="s">
        <v>645</v>
      </c>
      <c r="E178" s="47" t="s">
        <v>646</v>
      </c>
      <c r="F178" s="15" t="s">
        <v>647</v>
      </c>
      <c r="G178" s="49"/>
      <c r="H178" s="52" t="s">
        <v>634</v>
      </c>
      <c r="I178" s="41"/>
      <c r="J178" s="41"/>
    </row>
    <row r="179" spans="1:10" s="15" customFormat="1" ht="13.5" x14ac:dyDescent="0.25">
      <c r="A179" s="6">
        <f t="shared" si="2"/>
        <v>175</v>
      </c>
      <c r="B179" s="42" t="s">
        <v>648</v>
      </c>
      <c r="C179" s="41" t="s">
        <v>184</v>
      </c>
      <c r="D179" s="41">
        <v>29.542770000000001</v>
      </c>
      <c r="E179" s="47" t="s">
        <v>649</v>
      </c>
      <c r="F179" s="15" t="s">
        <v>650</v>
      </c>
      <c r="G179" s="49"/>
      <c r="H179" s="52" t="s">
        <v>634</v>
      </c>
      <c r="I179" s="41"/>
      <c r="J179" s="41"/>
    </row>
    <row r="180" spans="1:10" s="15" customFormat="1" ht="13.5" x14ac:dyDescent="0.25">
      <c r="A180" s="6">
        <f t="shared" si="2"/>
        <v>176</v>
      </c>
      <c r="B180" s="15" t="s">
        <v>651</v>
      </c>
      <c r="C180" s="41" t="s">
        <v>12</v>
      </c>
      <c r="D180" s="41" t="s">
        <v>652</v>
      </c>
      <c r="E180" s="48" t="s">
        <v>653</v>
      </c>
      <c r="F180" s="15" t="s">
        <v>654</v>
      </c>
      <c r="G180" s="49"/>
      <c r="H180" s="52" t="s">
        <v>634</v>
      </c>
      <c r="I180" s="41"/>
      <c r="J180" s="41"/>
    </row>
    <row r="181" spans="1:10" s="15" customFormat="1" ht="13.5" x14ac:dyDescent="0.25">
      <c r="A181" s="6">
        <f t="shared" si="2"/>
        <v>177</v>
      </c>
      <c r="B181" s="15" t="s">
        <v>655</v>
      </c>
      <c r="C181" s="41" t="s">
        <v>184</v>
      </c>
      <c r="D181" s="41" t="s">
        <v>656</v>
      </c>
      <c r="E181" s="48">
        <v>67058938</v>
      </c>
      <c r="F181" s="15" t="s">
        <v>657</v>
      </c>
      <c r="G181" s="49"/>
      <c r="H181" s="52" t="s">
        <v>634</v>
      </c>
      <c r="I181" s="41"/>
      <c r="J181" s="41"/>
    </row>
    <row r="182" spans="1:10" s="15" customFormat="1" ht="13.5" x14ac:dyDescent="0.25">
      <c r="A182" s="6">
        <f t="shared" si="2"/>
        <v>178</v>
      </c>
      <c r="B182" s="15" t="s">
        <v>658</v>
      </c>
      <c r="C182" s="41" t="s">
        <v>12</v>
      </c>
      <c r="D182" s="41" t="s">
        <v>659</v>
      </c>
      <c r="E182" s="48" t="s">
        <v>660</v>
      </c>
      <c r="F182" s="15" t="s">
        <v>661</v>
      </c>
      <c r="G182" s="49"/>
      <c r="H182" s="52" t="s">
        <v>634</v>
      </c>
      <c r="I182" s="41"/>
      <c r="J182" s="41"/>
    </row>
    <row r="183" spans="1:10" s="15" customFormat="1" ht="13.5" x14ac:dyDescent="0.25">
      <c r="A183" s="6">
        <f t="shared" si="2"/>
        <v>179</v>
      </c>
      <c r="B183" s="15" t="s">
        <v>662</v>
      </c>
      <c r="C183" s="41" t="s">
        <v>12</v>
      </c>
      <c r="D183" s="41" t="s">
        <v>663</v>
      </c>
      <c r="E183" s="48" t="s">
        <v>664</v>
      </c>
      <c r="F183" s="15" t="s">
        <v>665</v>
      </c>
      <c r="G183" s="49"/>
      <c r="H183" s="52" t="s">
        <v>634</v>
      </c>
      <c r="I183" s="41"/>
      <c r="J183" s="41"/>
    </row>
    <row r="184" spans="1:10" s="15" customFormat="1" ht="13.5" x14ac:dyDescent="0.25">
      <c r="A184" s="6">
        <f t="shared" si="2"/>
        <v>180</v>
      </c>
      <c r="B184" s="15" t="s">
        <v>666</v>
      </c>
      <c r="C184" s="41" t="s">
        <v>184</v>
      </c>
      <c r="D184" s="41">
        <v>56.833578000000003</v>
      </c>
      <c r="E184" s="48" t="s">
        <v>667</v>
      </c>
      <c r="F184" s="15" t="s">
        <v>668</v>
      </c>
      <c r="G184" s="49"/>
      <c r="H184" s="52" t="s">
        <v>634</v>
      </c>
      <c r="I184" s="41"/>
      <c r="J184" s="41"/>
    </row>
    <row r="185" spans="1:10" s="15" customFormat="1" ht="13.5" x14ac:dyDescent="0.25">
      <c r="A185" s="6">
        <f t="shared" si="2"/>
        <v>181</v>
      </c>
      <c r="B185" s="42" t="s">
        <v>669</v>
      </c>
      <c r="C185" s="41" t="s">
        <v>12</v>
      </c>
      <c r="D185" s="41" t="s">
        <v>670</v>
      </c>
      <c r="E185" s="48" t="s">
        <v>671</v>
      </c>
      <c r="F185" s="15" t="s">
        <v>672</v>
      </c>
      <c r="G185" s="49"/>
      <c r="H185" s="52" t="s">
        <v>634</v>
      </c>
      <c r="I185" s="41"/>
      <c r="J185" s="41"/>
    </row>
    <row r="186" spans="1:10" s="15" customFormat="1" ht="13.5" x14ac:dyDescent="0.25">
      <c r="A186" s="6">
        <f t="shared" si="2"/>
        <v>182</v>
      </c>
      <c r="B186" s="42" t="s">
        <v>673</v>
      </c>
      <c r="C186" s="41" t="s">
        <v>184</v>
      </c>
      <c r="D186" s="41" t="s">
        <v>674</v>
      </c>
      <c r="E186" s="48" t="s">
        <v>675</v>
      </c>
      <c r="F186" s="15" t="s">
        <v>676</v>
      </c>
      <c r="G186" s="49"/>
      <c r="H186" s="52" t="s">
        <v>634</v>
      </c>
      <c r="I186" s="41"/>
      <c r="J186" s="41"/>
    </row>
    <row r="187" spans="1:10" s="15" customFormat="1" ht="13.5" x14ac:dyDescent="0.25">
      <c r="A187" s="6">
        <f t="shared" si="2"/>
        <v>183</v>
      </c>
      <c r="B187" s="42" t="s">
        <v>677</v>
      </c>
      <c r="C187" s="41" t="s">
        <v>184</v>
      </c>
      <c r="D187" s="41">
        <v>81.109678799999998</v>
      </c>
      <c r="E187" s="48" t="s">
        <v>678</v>
      </c>
      <c r="F187" s="15" t="s">
        <v>679</v>
      </c>
      <c r="G187" s="49"/>
      <c r="H187" s="52" t="s">
        <v>634</v>
      </c>
      <c r="I187" s="41"/>
      <c r="J187" s="41"/>
    </row>
    <row r="188" spans="1:10" s="15" customFormat="1" ht="13.5" x14ac:dyDescent="0.25">
      <c r="A188" s="6">
        <f t="shared" si="2"/>
        <v>184</v>
      </c>
      <c r="B188" s="42" t="s">
        <v>680</v>
      </c>
      <c r="C188" s="41" t="s">
        <v>681</v>
      </c>
      <c r="D188" s="41">
        <v>67.913587000000007</v>
      </c>
      <c r="E188" s="48">
        <v>70980014</v>
      </c>
      <c r="F188" s="15" t="s">
        <v>682</v>
      </c>
      <c r="G188" s="49"/>
      <c r="H188" s="52" t="s">
        <v>634</v>
      </c>
      <c r="I188" s="41"/>
      <c r="J188" s="41"/>
    </row>
    <row r="189" spans="1:10" s="15" customFormat="1" ht="13.5" x14ac:dyDescent="0.25">
      <c r="A189" s="6">
        <f t="shared" si="2"/>
        <v>185</v>
      </c>
      <c r="B189" s="42" t="s">
        <v>683</v>
      </c>
      <c r="C189" s="41" t="s">
        <v>184</v>
      </c>
      <c r="D189" s="41">
        <v>269.01612999999998</v>
      </c>
      <c r="E189" s="48">
        <v>35009616</v>
      </c>
      <c r="F189" s="15" t="s">
        <v>684</v>
      </c>
      <c r="G189" s="49"/>
      <c r="H189" s="52" t="s">
        <v>634</v>
      </c>
      <c r="I189" s="41"/>
      <c r="J189" s="41"/>
    </row>
    <row r="190" spans="1:10" s="15" customFormat="1" ht="13.5" x14ac:dyDescent="0.25">
      <c r="A190" s="6">
        <f t="shared" si="2"/>
        <v>186</v>
      </c>
      <c r="B190" s="42" t="s">
        <v>685</v>
      </c>
      <c r="C190" s="41" t="s">
        <v>184</v>
      </c>
      <c r="D190" s="41" t="s">
        <v>686</v>
      </c>
      <c r="E190" s="48" t="s">
        <v>687</v>
      </c>
      <c r="F190" s="15" t="s">
        <v>688</v>
      </c>
      <c r="G190" s="49"/>
      <c r="H190" s="52" t="s">
        <v>634</v>
      </c>
      <c r="I190" s="41"/>
      <c r="J190" s="41"/>
    </row>
    <row r="191" spans="1:10" s="15" customFormat="1" ht="13.5" x14ac:dyDescent="0.25">
      <c r="A191" s="6">
        <f t="shared" si="2"/>
        <v>187</v>
      </c>
      <c r="B191" s="15" t="s">
        <v>689</v>
      </c>
      <c r="C191" s="41" t="s">
        <v>184</v>
      </c>
      <c r="D191" s="41">
        <v>96.122042800000003</v>
      </c>
      <c r="E191" s="48" t="s">
        <v>690</v>
      </c>
      <c r="F191" s="15" t="s">
        <v>691</v>
      </c>
      <c r="G191" s="49"/>
      <c r="H191" s="52" t="s">
        <v>634</v>
      </c>
      <c r="I191" s="41"/>
      <c r="J191" s="41"/>
    </row>
    <row r="192" spans="1:10" s="50" customFormat="1" ht="13.5" x14ac:dyDescent="0.25">
      <c r="A192" s="6">
        <f t="shared" si="2"/>
        <v>188</v>
      </c>
      <c r="B192" s="50" t="s">
        <v>692</v>
      </c>
      <c r="C192" s="7" t="s">
        <v>12</v>
      </c>
      <c r="D192" s="7" t="s">
        <v>693</v>
      </c>
      <c r="E192" s="9" t="s">
        <v>694</v>
      </c>
      <c r="F192" s="50" t="s">
        <v>695</v>
      </c>
      <c r="G192" s="13">
        <v>44267</v>
      </c>
      <c r="H192" s="51" t="s">
        <v>634</v>
      </c>
      <c r="I192" s="41"/>
      <c r="J192" s="7"/>
    </row>
    <row r="193" spans="1:10" s="15" customFormat="1" ht="13.5" x14ac:dyDescent="0.25">
      <c r="A193" s="6">
        <f t="shared" si="2"/>
        <v>189</v>
      </c>
      <c r="B193" s="15" t="s">
        <v>696</v>
      </c>
      <c r="C193" s="41" t="s">
        <v>12</v>
      </c>
      <c r="D193" s="41" t="s">
        <v>697</v>
      </c>
      <c r="E193" s="48" t="s">
        <v>698</v>
      </c>
      <c r="F193" s="15" t="s">
        <v>699</v>
      </c>
      <c r="G193" s="49"/>
      <c r="H193" s="52" t="s">
        <v>634</v>
      </c>
      <c r="I193" s="41"/>
      <c r="J193" s="41"/>
    </row>
    <row r="194" spans="1:10" s="15" customFormat="1" ht="13.5" x14ac:dyDescent="0.25">
      <c r="A194" s="6">
        <f t="shared" si="2"/>
        <v>190</v>
      </c>
      <c r="B194" s="15" t="s">
        <v>700</v>
      </c>
      <c r="C194" s="41" t="s">
        <v>12</v>
      </c>
      <c r="D194" s="41" t="s">
        <v>701</v>
      </c>
      <c r="E194" s="48" t="s">
        <v>702</v>
      </c>
      <c r="F194" s="15" t="s">
        <v>703</v>
      </c>
      <c r="G194" s="49"/>
      <c r="H194" s="52" t="s">
        <v>634</v>
      </c>
      <c r="I194" s="41"/>
      <c r="J194" s="41"/>
    </row>
    <row r="195" spans="1:10" s="15" customFormat="1" ht="13.5" x14ac:dyDescent="0.25">
      <c r="A195" s="6">
        <f t="shared" si="2"/>
        <v>191</v>
      </c>
      <c r="B195" s="15" t="s">
        <v>704</v>
      </c>
      <c r="C195" s="41" t="s">
        <v>12</v>
      </c>
      <c r="D195" s="41" t="s">
        <v>705</v>
      </c>
      <c r="E195" s="48" t="s">
        <v>706</v>
      </c>
      <c r="F195" s="15" t="s">
        <v>707</v>
      </c>
      <c r="G195" s="49"/>
      <c r="H195" s="52" t="s">
        <v>634</v>
      </c>
      <c r="I195" s="41"/>
      <c r="J195" s="41"/>
    </row>
    <row r="196" spans="1:10" s="15" customFormat="1" ht="13.5" x14ac:dyDescent="0.25">
      <c r="A196" s="6">
        <f t="shared" si="2"/>
        <v>192</v>
      </c>
      <c r="B196" s="15" t="s">
        <v>708</v>
      </c>
      <c r="C196" s="41" t="s">
        <v>12</v>
      </c>
      <c r="D196" s="41" t="s">
        <v>709</v>
      </c>
      <c r="E196" s="48" t="s">
        <v>710</v>
      </c>
      <c r="F196" s="15" t="s">
        <v>711</v>
      </c>
      <c r="G196" s="49"/>
      <c r="H196" s="52" t="s">
        <v>634</v>
      </c>
      <c r="I196" s="41"/>
      <c r="J196" s="41"/>
    </row>
    <row r="197" spans="1:10" s="15" customFormat="1" ht="13.5" x14ac:dyDescent="0.25">
      <c r="A197" s="6">
        <f t="shared" si="2"/>
        <v>193</v>
      </c>
      <c r="B197" s="15" t="s">
        <v>712</v>
      </c>
      <c r="C197" s="41" t="s">
        <v>12</v>
      </c>
      <c r="D197" s="41" t="s">
        <v>713</v>
      </c>
      <c r="E197" s="48" t="s">
        <v>714</v>
      </c>
      <c r="F197" s="15" t="s">
        <v>715</v>
      </c>
      <c r="G197" s="49"/>
      <c r="H197" s="52" t="s">
        <v>634</v>
      </c>
      <c r="I197" s="41"/>
      <c r="J197" s="41"/>
    </row>
    <row r="198" spans="1:10" s="15" customFormat="1" ht="13.5" x14ac:dyDescent="0.25">
      <c r="A198" s="6">
        <f t="shared" ref="A198:A261" si="3">IF(B198&lt;&gt;"",ROW()-4,"")</f>
        <v>194</v>
      </c>
      <c r="B198" s="15" t="s">
        <v>716</v>
      </c>
      <c r="C198" s="41" t="s">
        <v>12</v>
      </c>
      <c r="D198" s="41" t="s">
        <v>717</v>
      </c>
      <c r="E198" s="48" t="s">
        <v>718</v>
      </c>
      <c r="F198" s="15" t="s">
        <v>719</v>
      </c>
      <c r="G198" s="49"/>
      <c r="H198" s="52" t="s">
        <v>634</v>
      </c>
      <c r="I198" s="41"/>
      <c r="J198" s="41"/>
    </row>
    <row r="199" spans="1:10" s="15" customFormat="1" ht="13.5" x14ac:dyDescent="0.25">
      <c r="A199" s="6">
        <f t="shared" si="3"/>
        <v>195</v>
      </c>
      <c r="B199" s="15" t="s">
        <v>716</v>
      </c>
      <c r="C199" s="41" t="s">
        <v>12</v>
      </c>
      <c r="D199" s="41" t="s">
        <v>717</v>
      </c>
      <c r="E199" s="48" t="s">
        <v>718</v>
      </c>
      <c r="F199" s="15" t="s">
        <v>720</v>
      </c>
      <c r="G199" s="49"/>
      <c r="H199" s="52" t="s">
        <v>634</v>
      </c>
      <c r="I199" s="41"/>
      <c r="J199" s="41"/>
    </row>
    <row r="200" spans="1:10" s="15" customFormat="1" ht="13.5" x14ac:dyDescent="0.25">
      <c r="A200" s="6">
        <f t="shared" si="3"/>
        <v>196</v>
      </c>
      <c r="B200" s="15" t="s">
        <v>721</v>
      </c>
      <c r="C200" s="41" t="s">
        <v>12</v>
      </c>
      <c r="D200" s="41" t="s">
        <v>722</v>
      </c>
      <c r="E200" s="48" t="s">
        <v>723</v>
      </c>
      <c r="F200" s="15" t="s">
        <v>724</v>
      </c>
      <c r="G200" s="49"/>
      <c r="H200" s="52" t="s">
        <v>634</v>
      </c>
      <c r="I200" s="41"/>
      <c r="J200" s="41"/>
    </row>
    <row r="201" spans="1:10" s="15" customFormat="1" ht="13.5" x14ac:dyDescent="0.25">
      <c r="A201" s="6">
        <f t="shared" si="3"/>
        <v>197</v>
      </c>
      <c r="B201" s="15" t="s">
        <v>725</v>
      </c>
      <c r="C201" s="41" t="s">
        <v>12</v>
      </c>
      <c r="D201" s="41" t="s">
        <v>726</v>
      </c>
      <c r="E201" s="48" t="s">
        <v>727</v>
      </c>
      <c r="F201" s="15" t="s">
        <v>728</v>
      </c>
      <c r="G201" s="49"/>
      <c r="H201" s="52" t="s">
        <v>634</v>
      </c>
      <c r="I201" s="41"/>
      <c r="J201" s="41"/>
    </row>
    <row r="202" spans="1:10" s="15" customFormat="1" ht="13.5" x14ac:dyDescent="0.25">
      <c r="A202" s="6">
        <f t="shared" si="3"/>
        <v>198</v>
      </c>
      <c r="B202" s="15" t="s">
        <v>729</v>
      </c>
      <c r="C202" s="41" t="s">
        <v>12</v>
      </c>
      <c r="D202" s="41" t="s">
        <v>730</v>
      </c>
      <c r="E202" s="48" t="s">
        <v>731</v>
      </c>
      <c r="F202" s="15" t="s">
        <v>732</v>
      </c>
      <c r="G202" s="49"/>
      <c r="H202" s="52" t="s">
        <v>634</v>
      </c>
      <c r="I202" s="41"/>
      <c r="J202" s="41"/>
    </row>
    <row r="203" spans="1:10" s="15" customFormat="1" ht="13.5" x14ac:dyDescent="0.25">
      <c r="A203" s="6">
        <f t="shared" si="3"/>
        <v>199</v>
      </c>
      <c r="B203" s="15" t="s">
        <v>733</v>
      </c>
      <c r="C203" s="41" t="s">
        <v>12</v>
      </c>
      <c r="D203" s="41" t="s">
        <v>734</v>
      </c>
      <c r="E203" s="48" t="s">
        <v>735</v>
      </c>
      <c r="F203" s="15" t="s">
        <v>736</v>
      </c>
      <c r="G203" s="49"/>
      <c r="H203" s="52" t="s">
        <v>634</v>
      </c>
      <c r="I203" s="41"/>
      <c r="J203" s="41"/>
    </row>
    <row r="204" spans="1:10" s="15" customFormat="1" ht="13.5" x14ac:dyDescent="0.25">
      <c r="A204" s="6">
        <f t="shared" si="3"/>
        <v>200</v>
      </c>
      <c r="B204" s="15" t="s">
        <v>737</v>
      </c>
      <c r="C204" s="41" t="s">
        <v>12</v>
      </c>
      <c r="D204" s="41" t="s">
        <v>738</v>
      </c>
      <c r="E204" s="48" t="s">
        <v>739</v>
      </c>
      <c r="F204" s="15" t="s">
        <v>740</v>
      </c>
      <c r="G204" s="49"/>
      <c r="H204" s="52" t="s">
        <v>634</v>
      </c>
      <c r="I204" s="41"/>
      <c r="J204" s="41"/>
    </row>
    <row r="205" spans="1:10" s="15" customFormat="1" ht="13.5" x14ac:dyDescent="0.25">
      <c r="A205" s="6">
        <f t="shared" si="3"/>
        <v>201</v>
      </c>
      <c r="B205" s="15" t="s">
        <v>737</v>
      </c>
      <c r="C205" s="41" t="s">
        <v>12</v>
      </c>
      <c r="D205" s="41" t="s">
        <v>738</v>
      </c>
      <c r="E205" s="48" t="s">
        <v>739</v>
      </c>
      <c r="F205" s="50" t="s">
        <v>741</v>
      </c>
      <c r="G205" s="49"/>
      <c r="H205" s="52" t="s">
        <v>634</v>
      </c>
      <c r="I205" s="41"/>
      <c r="J205" s="41"/>
    </row>
    <row r="206" spans="1:10" s="15" customFormat="1" ht="13.5" x14ac:dyDescent="0.25">
      <c r="A206" s="6">
        <f t="shared" si="3"/>
        <v>202</v>
      </c>
      <c r="B206" s="15" t="s">
        <v>737</v>
      </c>
      <c r="C206" s="41" t="s">
        <v>12</v>
      </c>
      <c r="D206" s="41" t="s">
        <v>738</v>
      </c>
      <c r="E206" s="48" t="s">
        <v>739</v>
      </c>
      <c r="F206" s="50" t="s">
        <v>742</v>
      </c>
      <c r="G206" s="49"/>
      <c r="H206" s="52" t="s">
        <v>634</v>
      </c>
      <c r="I206" s="41"/>
      <c r="J206" s="41"/>
    </row>
    <row r="207" spans="1:10" s="15" customFormat="1" ht="13.5" x14ac:dyDescent="0.25">
      <c r="A207" s="6">
        <f t="shared" si="3"/>
        <v>203</v>
      </c>
      <c r="B207" s="15" t="s">
        <v>737</v>
      </c>
      <c r="C207" s="41" t="s">
        <v>12</v>
      </c>
      <c r="D207" s="41" t="s">
        <v>738</v>
      </c>
      <c r="E207" s="48" t="s">
        <v>739</v>
      </c>
      <c r="F207" s="50" t="s">
        <v>743</v>
      </c>
      <c r="G207" s="49"/>
      <c r="H207" s="52" t="s">
        <v>634</v>
      </c>
      <c r="I207" s="41"/>
      <c r="J207" s="41"/>
    </row>
    <row r="208" spans="1:10" s="15" customFormat="1" ht="13.5" x14ac:dyDescent="0.25">
      <c r="A208" s="6">
        <f t="shared" si="3"/>
        <v>204</v>
      </c>
      <c r="B208" s="15" t="s">
        <v>744</v>
      </c>
      <c r="C208" s="41" t="s">
        <v>12</v>
      </c>
      <c r="D208" s="41" t="s">
        <v>745</v>
      </c>
      <c r="E208" s="48" t="s">
        <v>746</v>
      </c>
      <c r="F208" s="15" t="s">
        <v>747</v>
      </c>
      <c r="G208" s="49"/>
      <c r="H208" s="52" t="s">
        <v>634</v>
      </c>
      <c r="I208" s="41"/>
      <c r="J208" s="41"/>
    </row>
    <row r="209" spans="1:10" s="15" customFormat="1" ht="13.5" x14ac:dyDescent="0.25">
      <c r="A209" s="6">
        <f t="shared" si="3"/>
        <v>205</v>
      </c>
      <c r="B209" s="15" t="s">
        <v>748</v>
      </c>
      <c r="C209" s="41" t="s">
        <v>12</v>
      </c>
      <c r="D209" s="41" t="s">
        <v>749</v>
      </c>
      <c r="E209" s="48" t="s">
        <v>750</v>
      </c>
      <c r="F209" s="15" t="s">
        <v>751</v>
      </c>
      <c r="G209" s="49"/>
      <c r="H209" s="52" t="s">
        <v>634</v>
      </c>
      <c r="I209" s="41"/>
      <c r="J209" s="41"/>
    </row>
    <row r="210" spans="1:10" s="15" customFormat="1" ht="13.5" x14ac:dyDescent="0.25">
      <c r="A210" s="6">
        <f t="shared" si="3"/>
        <v>206</v>
      </c>
      <c r="B210" s="15" t="s">
        <v>752</v>
      </c>
      <c r="C210" s="41" t="s">
        <v>12</v>
      </c>
      <c r="D210" s="41" t="s">
        <v>753</v>
      </c>
      <c r="E210" s="48" t="s">
        <v>754</v>
      </c>
      <c r="F210" s="15" t="s">
        <v>755</v>
      </c>
      <c r="G210" s="49"/>
      <c r="H210" s="52" t="s">
        <v>634</v>
      </c>
      <c r="I210" s="41"/>
      <c r="J210" s="41"/>
    </row>
    <row r="211" spans="1:10" s="15" customFormat="1" ht="13.5" x14ac:dyDescent="0.25">
      <c r="A211" s="6">
        <f t="shared" si="3"/>
        <v>207</v>
      </c>
      <c r="B211" s="15" t="s">
        <v>756</v>
      </c>
      <c r="C211" s="41" t="s">
        <v>12</v>
      </c>
      <c r="D211" s="41" t="s">
        <v>757</v>
      </c>
      <c r="E211" s="48" t="s">
        <v>758</v>
      </c>
      <c r="F211" s="15" t="s">
        <v>759</v>
      </c>
      <c r="G211" s="49"/>
      <c r="H211" s="52" t="s">
        <v>634</v>
      </c>
      <c r="I211" s="41"/>
      <c r="J211" s="41"/>
    </row>
    <row r="212" spans="1:10" s="15" customFormat="1" ht="13.5" x14ac:dyDescent="0.25">
      <c r="A212" s="6">
        <f t="shared" si="3"/>
        <v>208</v>
      </c>
      <c r="B212" s="15" t="s">
        <v>760</v>
      </c>
      <c r="C212" s="41" t="s">
        <v>12</v>
      </c>
      <c r="D212" s="41" t="s">
        <v>761</v>
      </c>
      <c r="E212" s="48" t="s">
        <v>762</v>
      </c>
      <c r="F212" s="15" t="s">
        <v>763</v>
      </c>
      <c r="G212" s="49"/>
      <c r="H212" s="52" t="s">
        <v>634</v>
      </c>
      <c r="I212" s="41"/>
      <c r="J212" s="41"/>
    </row>
    <row r="213" spans="1:10" s="15" customFormat="1" ht="13.5" x14ac:dyDescent="0.25">
      <c r="A213" s="6">
        <f t="shared" si="3"/>
        <v>209</v>
      </c>
      <c r="B213" s="15" t="s">
        <v>764</v>
      </c>
      <c r="C213" s="41" t="s">
        <v>12</v>
      </c>
      <c r="D213" s="41" t="s">
        <v>765</v>
      </c>
      <c r="E213" s="48" t="s">
        <v>766</v>
      </c>
      <c r="F213" s="15" t="s">
        <v>767</v>
      </c>
      <c r="G213" s="49"/>
      <c r="H213" s="52" t="s">
        <v>634</v>
      </c>
      <c r="I213" s="41"/>
      <c r="J213" s="41"/>
    </row>
    <row r="214" spans="1:10" s="15" customFormat="1" ht="13.5" x14ac:dyDescent="0.25">
      <c r="A214" s="6">
        <f t="shared" si="3"/>
        <v>210</v>
      </c>
      <c r="B214" s="15" t="s">
        <v>768</v>
      </c>
      <c r="C214" s="41" t="s">
        <v>12</v>
      </c>
      <c r="D214" s="41" t="s">
        <v>769</v>
      </c>
      <c r="E214" s="48" t="s">
        <v>770</v>
      </c>
      <c r="F214" s="15" t="s">
        <v>771</v>
      </c>
      <c r="G214" s="49"/>
      <c r="H214" s="52" t="s">
        <v>634</v>
      </c>
      <c r="I214" s="41"/>
      <c r="J214" s="41"/>
    </row>
    <row r="215" spans="1:10" s="15" customFormat="1" ht="13.5" x14ac:dyDescent="0.25">
      <c r="A215" s="6">
        <f t="shared" si="3"/>
        <v>211</v>
      </c>
      <c r="B215" s="15" t="s">
        <v>772</v>
      </c>
      <c r="C215" s="41" t="s">
        <v>12</v>
      </c>
      <c r="D215" s="41" t="s">
        <v>773</v>
      </c>
      <c r="E215" s="48" t="s">
        <v>774</v>
      </c>
      <c r="F215" s="15" t="s">
        <v>775</v>
      </c>
      <c r="G215" s="49"/>
      <c r="H215" s="52" t="s">
        <v>634</v>
      </c>
      <c r="I215" s="41"/>
      <c r="J215" s="41"/>
    </row>
    <row r="216" spans="1:10" s="15" customFormat="1" ht="13.5" x14ac:dyDescent="0.25">
      <c r="A216" s="6">
        <f t="shared" si="3"/>
        <v>212</v>
      </c>
      <c r="B216" s="15" t="s">
        <v>776</v>
      </c>
      <c r="C216" s="41" t="s">
        <v>12</v>
      </c>
      <c r="D216" s="41" t="s">
        <v>777</v>
      </c>
      <c r="E216" s="48" t="s">
        <v>778</v>
      </c>
      <c r="F216" s="15" t="s">
        <v>779</v>
      </c>
      <c r="G216" s="49"/>
      <c r="H216" s="52" t="s">
        <v>634</v>
      </c>
      <c r="I216" s="41"/>
      <c r="J216" s="41"/>
    </row>
    <row r="217" spans="1:10" s="15" customFormat="1" ht="13.5" x14ac:dyDescent="0.25">
      <c r="A217" s="6">
        <f t="shared" si="3"/>
        <v>213</v>
      </c>
      <c r="B217" s="15" t="s">
        <v>780</v>
      </c>
      <c r="C217" s="41" t="s">
        <v>12</v>
      </c>
      <c r="D217" s="41" t="s">
        <v>781</v>
      </c>
      <c r="E217" s="48" t="s">
        <v>782</v>
      </c>
      <c r="F217" s="15" t="s">
        <v>783</v>
      </c>
      <c r="G217" s="49"/>
      <c r="H217" s="52" t="s">
        <v>634</v>
      </c>
      <c r="I217" s="41"/>
      <c r="J217" s="41"/>
    </row>
    <row r="218" spans="1:10" s="15" customFormat="1" ht="13.5" x14ac:dyDescent="0.25">
      <c r="A218" s="6">
        <f t="shared" si="3"/>
        <v>214</v>
      </c>
      <c r="B218" s="15" t="s">
        <v>780</v>
      </c>
      <c r="C218" s="41" t="s">
        <v>12</v>
      </c>
      <c r="D218" s="41" t="s">
        <v>781</v>
      </c>
      <c r="E218" s="48" t="s">
        <v>782</v>
      </c>
      <c r="F218" s="15" t="s">
        <v>784</v>
      </c>
      <c r="G218" s="49"/>
      <c r="H218" s="52" t="s">
        <v>634</v>
      </c>
      <c r="I218" s="41"/>
      <c r="J218" s="41"/>
    </row>
    <row r="219" spans="1:10" s="15" customFormat="1" ht="13.5" x14ac:dyDescent="0.25">
      <c r="A219" s="6">
        <f t="shared" si="3"/>
        <v>215</v>
      </c>
      <c r="B219" s="15" t="s">
        <v>785</v>
      </c>
      <c r="C219" s="41" t="s">
        <v>12</v>
      </c>
      <c r="D219" s="41" t="s">
        <v>786</v>
      </c>
      <c r="E219" s="48" t="s">
        <v>787</v>
      </c>
      <c r="F219" s="15" t="s">
        <v>788</v>
      </c>
      <c r="G219" s="49"/>
      <c r="H219" s="52" t="s">
        <v>634</v>
      </c>
      <c r="I219" s="41"/>
      <c r="J219" s="41"/>
    </row>
    <row r="220" spans="1:10" s="15" customFormat="1" ht="13.5" x14ac:dyDescent="0.25">
      <c r="A220" s="6">
        <f t="shared" si="3"/>
        <v>216</v>
      </c>
      <c r="B220" s="15" t="s">
        <v>789</v>
      </c>
      <c r="C220" s="41" t="s">
        <v>12</v>
      </c>
      <c r="D220" s="41" t="s">
        <v>790</v>
      </c>
      <c r="E220" s="48" t="s">
        <v>791</v>
      </c>
      <c r="F220" s="15" t="s">
        <v>792</v>
      </c>
      <c r="G220" s="49"/>
      <c r="H220" s="52" t="s">
        <v>634</v>
      </c>
      <c r="I220" s="41"/>
      <c r="J220" s="41"/>
    </row>
    <row r="221" spans="1:10" s="15" customFormat="1" ht="13.5" x14ac:dyDescent="0.25">
      <c r="A221" s="6">
        <f t="shared" si="3"/>
        <v>217</v>
      </c>
      <c r="B221" s="15" t="s">
        <v>793</v>
      </c>
      <c r="C221" s="41" t="s">
        <v>12</v>
      </c>
      <c r="D221" s="41" t="s">
        <v>794</v>
      </c>
      <c r="E221" s="48" t="s">
        <v>795</v>
      </c>
      <c r="F221" s="15" t="s">
        <v>796</v>
      </c>
      <c r="G221" s="49"/>
      <c r="H221" s="52" t="s">
        <v>634</v>
      </c>
      <c r="I221" s="41"/>
      <c r="J221" s="41"/>
    </row>
    <row r="222" spans="1:10" s="15" customFormat="1" ht="13.5" x14ac:dyDescent="0.25">
      <c r="A222" s="6">
        <f t="shared" si="3"/>
        <v>218</v>
      </c>
      <c r="B222" s="15" t="s">
        <v>797</v>
      </c>
      <c r="C222" s="41" t="s">
        <v>12</v>
      </c>
      <c r="D222" s="41" t="s">
        <v>798</v>
      </c>
      <c r="E222" s="48" t="s">
        <v>799</v>
      </c>
      <c r="F222" s="15" t="s">
        <v>800</v>
      </c>
      <c r="G222" s="49"/>
      <c r="H222" s="41" t="s">
        <v>634</v>
      </c>
      <c r="I222" s="41"/>
      <c r="J222" s="41"/>
    </row>
    <row r="223" spans="1:10" s="15" customFormat="1" ht="13.5" x14ac:dyDescent="0.25">
      <c r="A223" s="6">
        <f t="shared" si="3"/>
        <v>219</v>
      </c>
      <c r="B223" s="15" t="s">
        <v>801</v>
      </c>
      <c r="C223" s="41" t="s">
        <v>12</v>
      </c>
      <c r="D223" s="41" t="s">
        <v>802</v>
      </c>
      <c r="E223" s="48" t="s">
        <v>803</v>
      </c>
      <c r="F223" s="15" t="s">
        <v>804</v>
      </c>
      <c r="G223" s="49"/>
      <c r="H223" s="41" t="s">
        <v>634</v>
      </c>
      <c r="I223" s="41"/>
      <c r="J223" s="41"/>
    </row>
    <row r="224" spans="1:10" s="15" customFormat="1" ht="13.5" x14ac:dyDescent="0.25">
      <c r="A224" s="6">
        <f t="shared" si="3"/>
        <v>220</v>
      </c>
      <c r="B224" s="15" t="s">
        <v>805</v>
      </c>
      <c r="C224" s="41" t="s">
        <v>12</v>
      </c>
      <c r="D224" s="41" t="s">
        <v>806</v>
      </c>
      <c r="E224" s="48" t="s">
        <v>807</v>
      </c>
      <c r="F224" s="15" t="s">
        <v>808</v>
      </c>
      <c r="G224" s="49"/>
      <c r="H224" s="41" t="s">
        <v>634</v>
      </c>
      <c r="I224" s="41"/>
      <c r="J224" s="41"/>
    </row>
    <row r="225" spans="1:10" s="15" customFormat="1" ht="13.5" x14ac:dyDescent="0.25">
      <c r="A225" s="6">
        <f t="shared" si="3"/>
        <v>221</v>
      </c>
      <c r="B225" s="15" t="s">
        <v>809</v>
      </c>
      <c r="C225" s="41" t="s">
        <v>12</v>
      </c>
      <c r="D225" s="41" t="s">
        <v>810</v>
      </c>
      <c r="E225" s="48" t="s">
        <v>811</v>
      </c>
      <c r="F225" s="15" t="s">
        <v>812</v>
      </c>
      <c r="G225" s="49"/>
      <c r="H225" s="41" t="s">
        <v>634</v>
      </c>
      <c r="I225" s="41"/>
      <c r="J225" s="41"/>
    </row>
    <row r="226" spans="1:10" s="15" customFormat="1" ht="13.5" x14ac:dyDescent="0.25">
      <c r="A226" s="6">
        <f t="shared" si="3"/>
        <v>222</v>
      </c>
      <c r="B226" s="15" t="s">
        <v>813</v>
      </c>
      <c r="C226" s="41" t="s">
        <v>12</v>
      </c>
      <c r="D226" s="41" t="s">
        <v>814</v>
      </c>
      <c r="E226" s="48" t="s">
        <v>815</v>
      </c>
      <c r="F226" s="15" t="s">
        <v>816</v>
      </c>
      <c r="G226" s="49"/>
      <c r="H226" s="52" t="s">
        <v>634</v>
      </c>
      <c r="I226" s="41"/>
      <c r="J226" s="41"/>
    </row>
    <row r="227" spans="1:10" s="15" customFormat="1" ht="13.5" x14ac:dyDescent="0.25">
      <c r="A227" s="6">
        <f t="shared" si="3"/>
        <v>223</v>
      </c>
      <c r="B227" s="15" t="s">
        <v>817</v>
      </c>
      <c r="C227" s="41" t="s">
        <v>12</v>
      </c>
      <c r="D227" s="41" t="s">
        <v>818</v>
      </c>
      <c r="E227" s="48" t="s">
        <v>819</v>
      </c>
      <c r="F227" s="15" t="s">
        <v>820</v>
      </c>
      <c r="G227" s="49"/>
      <c r="H227" s="52" t="s">
        <v>634</v>
      </c>
      <c r="I227" s="41"/>
      <c r="J227" s="41"/>
    </row>
    <row r="228" spans="1:10" s="15" customFormat="1" ht="13.5" x14ac:dyDescent="0.25">
      <c r="A228" s="6">
        <f t="shared" si="3"/>
        <v>224</v>
      </c>
      <c r="B228" s="15" t="s">
        <v>821</v>
      </c>
      <c r="C228" s="41" t="s">
        <v>12</v>
      </c>
      <c r="D228" s="41" t="s">
        <v>822</v>
      </c>
      <c r="E228" s="48" t="s">
        <v>823</v>
      </c>
      <c r="F228" s="15" t="s">
        <v>824</v>
      </c>
      <c r="G228" s="49"/>
      <c r="H228" s="52" t="s">
        <v>634</v>
      </c>
      <c r="I228" s="41"/>
      <c r="J228" s="41"/>
    </row>
    <row r="229" spans="1:10" s="15" customFormat="1" ht="13.5" x14ac:dyDescent="0.25">
      <c r="A229" s="6">
        <f t="shared" si="3"/>
        <v>225</v>
      </c>
      <c r="B229" s="15" t="s">
        <v>825</v>
      </c>
      <c r="C229" s="41" t="s">
        <v>12</v>
      </c>
      <c r="D229" s="41" t="s">
        <v>826</v>
      </c>
      <c r="E229" s="48" t="s">
        <v>827</v>
      </c>
      <c r="F229" s="15" t="s">
        <v>828</v>
      </c>
      <c r="G229" s="49"/>
      <c r="H229" s="52" t="s">
        <v>634</v>
      </c>
      <c r="I229" s="41"/>
      <c r="J229" s="41"/>
    </row>
    <row r="230" spans="1:10" s="15" customFormat="1" ht="13.5" x14ac:dyDescent="0.25">
      <c r="A230" s="6">
        <f t="shared" si="3"/>
        <v>226</v>
      </c>
      <c r="B230" s="15" t="s">
        <v>825</v>
      </c>
      <c r="C230" s="41" t="s">
        <v>12</v>
      </c>
      <c r="D230" s="41" t="s">
        <v>826</v>
      </c>
      <c r="E230" s="48" t="s">
        <v>827</v>
      </c>
      <c r="F230" s="15" t="s">
        <v>829</v>
      </c>
      <c r="G230" s="49"/>
      <c r="H230" s="52" t="s">
        <v>634</v>
      </c>
      <c r="I230" s="41"/>
      <c r="J230" s="41"/>
    </row>
    <row r="231" spans="1:10" s="15" customFormat="1" ht="13.5" x14ac:dyDescent="0.25">
      <c r="A231" s="6">
        <f t="shared" si="3"/>
        <v>227</v>
      </c>
      <c r="B231" s="15" t="s">
        <v>830</v>
      </c>
      <c r="C231" s="41" t="s">
        <v>12</v>
      </c>
      <c r="D231" s="41" t="s">
        <v>831</v>
      </c>
      <c r="E231" s="48" t="s">
        <v>832</v>
      </c>
      <c r="F231" s="15" t="s">
        <v>833</v>
      </c>
      <c r="G231" s="49"/>
      <c r="H231" s="52" t="s">
        <v>634</v>
      </c>
      <c r="I231" s="41"/>
      <c r="J231" s="41"/>
    </row>
    <row r="232" spans="1:10" s="15" customFormat="1" ht="13.5" x14ac:dyDescent="0.25">
      <c r="A232" s="6">
        <f t="shared" si="3"/>
        <v>228</v>
      </c>
      <c r="B232" s="15" t="s">
        <v>830</v>
      </c>
      <c r="C232" s="41" t="s">
        <v>12</v>
      </c>
      <c r="D232" s="41" t="s">
        <v>831</v>
      </c>
      <c r="E232" s="48" t="s">
        <v>832</v>
      </c>
      <c r="F232" s="15" t="s">
        <v>834</v>
      </c>
      <c r="G232" s="49"/>
      <c r="H232" s="52" t="s">
        <v>634</v>
      </c>
      <c r="I232" s="41"/>
      <c r="J232" s="41"/>
    </row>
    <row r="233" spans="1:10" s="15" customFormat="1" ht="13.5" x14ac:dyDescent="0.25">
      <c r="A233" s="6">
        <f t="shared" si="3"/>
        <v>229</v>
      </c>
      <c r="B233" s="15" t="s">
        <v>830</v>
      </c>
      <c r="C233" s="41" t="s">
        <v>12</v>
      </c>
      <c r="D233" s="41" t="s">
        <v>831</v>
      </c>
      <c r="E233" s="48" t="s">
        <v>832</v>
      </c>
      <c r="F233" s="15" t="s">
        <v>835</v>
      </c>
      <c r="G233" s="49"/>
      <c r="H233" s="52" t="s">
        <v>634</v>
      </c>
      <c r="I233" s="41"/>
      <c r="J233" s="41"/>
    </row>
    <row r="234" spans="1:10" s="15" customFormat="1" ht="13.5" x14ac:dyDescent="0.25">
      <c r="A234" s="6">
        <f t="shared" si="3"/>
        <v>230</v>
      </c>
      <c r="B234" s="15" t="s">
        <v>830</v>
      </c>
      <c r="C234" s="41" t="s">
        <v>12</v>
      </c>
      <c r="D234" s="41" t="s">
        <v>831</v>
      </c>
      <c r="E234" s="48" t="s">
        <v>832</v>
      </c>
      <c r="F234" s="15" t="s">
        <v>836</v>
      </c>
      <c r="G234" s="49"/>
      <c r="H234" s="52" t="s">
        <v>634</v>
      </c>
      <c r="I234" s="41"/>
      <c r="J234" s="41"/>
    </row>
    <row r="235" spans="1:10" s="15" customFormat="1" ht="13.5" x14ac:dyDescent="0.25">
      <c r="A235" s="6">
        <f t="shared" si="3"/>
        <v>231</v>
      </c>
      <c r="B235" s="15" t="s">
        <v>830</v>
      </c>
      <c r="C235" s="41" t="s">
        <v>12</v>
      </c>
      <c r="D235" s="41" t="s">
        <v>831</v>
      </c>
      <c r="E235" s="48" t="s">
        <v>832</v>
      </c>
      <c r="F235" s="15" t="s">
        <v>837</v>
      </c>
      <c r="G235" s="49"/>
      <c r="H235" s="52" t="s">
        <v>634</v>
      </c>
      <c r="I235" s="41"/>
      <c r="J235" s="41"/>
    </row>
    <row r="236" spans="1:10" s="15" customFormat="1" ht="13.5" x14ac:dyDescent="0.25">
      <c r="A236" s="6">
        <f t="shared" si="3"/>
        <v>232</v>
      </c>
      <c r="B236" s="15" t="s">
        <v>838</v>
      </c>
      <c r="C236" s="41" t="s">
        <v>12</v>
      </c>
      <c r="D236" s="41" t="s">
        <v>839</v>
      </c>
      <c r="E236" s="48" t="s">
        <v>840</v>
      </c>
      <c r="F236" s="50" t="s">
        <v>841</v>
      </c>
      <c r="G236" s="49"/>
      <c r="H236" s="52" t="s">
        <v>634</v>
      </c>
      <c r="I236" s="41"/>
      <c r="J236" s="41"/>
    </row>
    <row r="237" spans="1:10" s="50" customFormat="1" ht="13.5" x14ac:dyDescent="0.25">
      <c r="A237" s="6">
        <f t="shared" si="3"/>
        <v>233</v>
      </c>
      <c r="B237" s="50" t="s">
        <v>838</v>
      </c>
      <c r="C237" s="7" t="s">
        <v>12</v>
      </c>
      <c r="D237" s="7" t="s">
        <v>839</v>
      </c>
      <c r="E237" s="9" t="s">
        <v>840</v>
      </c>
      <c r="F237" s="50" t="s">
        <v>842</v>
      </c>
      <c r="G237" s="13"/>
      <c r="H237" s="52" t="s">
        <v>634</v>
      </c>
      <c r="I237" s="41"/>
      <c r="J237" s="41"/>
    </row>
    <row r="238" spans="1:10" s="15" customFormat="1" ht="13.5" x14ac:dyDescent="0.25">
      <c r="A238" s="6">
        <f t="shared" si="3"/>
        <v>234</v>
      </c>
      <c r="B238" s="15" t="s">
        <v>843</v>
      </c>
      <c r="C238" s="41" t="s">
        <v>12</v>
      </c>
      <c r="D238" s="41" t="s">
        <v>844</v>
      </c>
      <c r="E238" s="48" t="s">
        <v>845</v>
      </c>
      <c r="F238" s="15" t="s">
        <v>846</v>
      </c>
      <c r="G238" s="49"/>
      <c r="H238" s="52" t="s">
        <v>634</v>
      </c>
      <c r="I238" s="41"/>
      <c r="J238" s="41"/>
    </row>
    <row r="239" spans="1:10" s="15" customFormat="1" ht="13.5" x14ac:dyDescent="0.25">
      <c r="A239" s="6">
        <f t="shared" si="3"/>
        <v>235</v>
      </c>
      <c r="B239" s="15" t="s">
        <v>847</v>
      </c>
      <c r="C239" s="41" t="s">
        <v>12</v>
      </c>
      <c r="D239" s="41" t="s">
        <v>848</v>
      </c>
      <c r="E239" s="48" t="s">
        <v>849</v>
      </c>
      <c r="F239" s="15" t="s">
        <v>850</v>
      </c>
      <c r="G239" s="49"/>
      <c r="H239" s="52" t="s">
        <v>634</v>
      </c>
      <c r="I239" s="41"/>
      <c r="J239" s="41"/>
    </row>
    <row r="240" spans="1:10" s="15" customFormat="1" ht="13.5" x14ac:dyDescent="0.25">
      <c r="A240" s="6">
        <f t="shared" si="3"/>
        <v>236</v>
      </c>
      <c r="B240" s="15" t="s">
        <v>851</v>
      </c>
      <c r="C240" s="41" t="s">
        <v>12</v>
      </c>
      <c r="D240" s="41" t="s">
        <v>852</v>
      </c>
      <c r="E240" s="48" t="s">
        <v>853</v>
      </c>
      <c r="F240" s="15" t="s">
        <v>854</v>
      </c>
      <c r="G240" s="49"/>
      <c r="H240" s="52" t="s">
        <v>634</v>
      </c>
      <c r="I240" s="41"/>
      <c r="J240" s="41"/>
    </row>
    <row r="241" spans="1:10" s="15" customFormat="1" ht="13.5" x14ac:dyDescent="0.25">
      <c r="A241" s="6">
        <f t="shared" si="3"/>
        <v>237</v>
      </c>
      <c r="B241" s="15" t="s">
        <v>855</v>
      </c>
      <c r="C241" s="41" t="s">
        <v>12</v>
      </c>
      <c r="D241" s="41" t="s">
        <v>856</v>
      </c>
      <c r="E241" s="48" t="s">
        <v>857</v>
      </c>
      <c r="F241" s="15" t="s">
        <v>858</v>
      </c>
      <c r="G241" s="49"/>
      <c r="H241" s="52" t="s">
        <v>634</v>
      </c>
      <c r="I241" s="41"/>
      <c r="J241" s="41"/>
    </row>
    <row r="242" spans="1:10" s="15" customFormat="1" ht="13.5" x14ac:dyDescent="0.25">
      <c r="A242" s="6">
        <f t="shared" si="3"/>
        <v>238</v>
      </c>
      <c r="B242" s="15" t="s">
        <v>859</v>
      </c>
      <c r="C242" s="41" t="s">
        <v>12</v>
      </c>
      <c r="D242" s="41" t="s">
        <v>860</v>
      </c>
      <c r="E242" s="48" t="s">
        <v>861</v>
      </c>
      <c r="F242" s="15" t="s">
        <v>862</v>
      </c>
      <c r="G242" s="49"/>
      <c r="H242" s="52" t="s">
        <v>634</v>
      </c>
      <c r="I242" s="41"/>
      <c r="J242" s="41"/>
    </row>
    <row r="243" spans="1:10" s="15" customFormat="1" ht="13.5" x14ac:dyDescent="0.25">
      <c r="A243" s="6">
        <f t="shared" si="3"/>
        <v>239</v>
      </c>
      <c r="B243" s="15" t="s">
        <v>863</v>
      </c>
      <c r="C243" s="41" t="s">
        <v>12</v>
      </c>
      <c r="D243" s="41" t="s">
        <v>864</v>
      </c>
      <c r="E243" s="48" t="s">
        <v>865</v>
      </c>
      <c r="F243" s="15" t="s">
        <v>866</v>
      </c>
      <c r="G243" s="49"/>
      <c r="H243" s="52" t="s">
        <v>634</v>
      </c>
      <c r="I243" s="41"/>
      <c r="J243" s="41"/>
    </row>
    <row r="244" spans="1:10" s="15" customFormat="1" ht="13.5" x14ac:dyDescent="0.25">
      <c r="A244" s="6">
        <f t="shared" si="3"/>
        <v>240</v>
      </c>
      <c r="B244" s="15" t="s">
        <v>867</v>
      </c>
      <c r="C244" s="41" t="s">
        <v>12</v>
      </c>
      <c r="D244" s="41" t="s">
        <v>868</v>
      </c>
      <c r="E244" s="48" t="s">
        <v>869</v>
      </c>
      <c r="F244" s="15" t="s">
        <v>870</v>
      </c>
      <c r="G244" s="49"/>
      <c r="H244" s="52" t="s">
        <v>634</v>
      </c>
      <c r="I244" s="41"/>
      <c r="J244" s="41"/>
    </row>
    <row r="245" spans="1:10" s="15" customFormat="1" ht="13.5" x14ac:dyDescent="0.25">
      <c r="A245" s="6">
        <f t="shared" si="3"/>
        <v>241</v>
      </c>
      <c r="B245" s="15" t="s">
        <v>871</v>
      </c>
      <c r="C245" s="41" t="s">
        <v>12</v>
      </c>
      <c r="D245" s="41" t="s">
        <v>872</v>
      </c>
      <c r="E245" s="48" t="s">
        <v>873</v>
      </c>
      <c r="F245" s="15" t="s">
        <v>874</v>
      </c>
      <c r="G245" s="49"/>
      <c r="H245" s="52" t="s">
        <v>634</v>
      </c>
      <c r="I245" s="41"/>
      <c r="J245" s="41"/>
    </row>
    <row r="246" spans="1:10" s="15" customFormat="1" ht="13.5" x14ac:dyDescent="0.25">
      <c r="A246" s="6">
        <f t="shared" si="3"/>
        <v>242</v>
      </c>
      <c r="B246" s="15" t="s">
        <v>875</v>
      </c>
      <c r="C246" s="41" t="s">
        <v>12</v>
      </c>
      <c r="D246" s="41" t="s">
        <v>876</v>
      </c>
      <c r="E246" s="48" t="s">
        <v>877</v>
      </c>
      <c r="F246" s="15" t="s">
        <v>874</v>
      </c>
      <c r="G246" s="49"/>
      <c r="H246" s="52" t="s">
        <v>634</v>
      </c>
      <c r="I246" s="41"/>
      <c r="J246" s="41"/>
    </row>
    <row r="247" spans="1:10" s="15" customFormat="1" ht="13.5" x14ac:dyDescent="0.25">
      <c r="A247" s="6">
        <f t="shared" si="3"/>
        <v>243</v>
      </c>
      <c r="B247" s="15" t="s">
        <v>878</v>
      </c>
      <c r="C247" s="41" t="s">
        <v>12</v>
      </c>
      <c r="D247" s="41" t="s">
        <v>879</v>
      </c>
      <c r="E247" s="48" t="s">
        <v>880</v>
      </c>
      <c r="F247" s="15" t="s">
        <v>881</v>
      </c>
      <c r="G247" s="49"/>
      <c r="H247" s="52" t="s">
        <v>634</v>
      </c>
      <c r="I247" s="41"/>
      <c r="J247" s="41"/>
    </row>
    <row r="248" spans="1:10" s="15" customFormat="1" ht="13.5" x14ac:dyDescent="0.25">
      <c r="A248" s="6">
        <f t="shared" si="3"/>
        <v>244</v>
      </c>
      <c r="B248" s="15" t="s">
        <v>882</v>
      </c>
      <c r="C248" s="41" t="s">
        <v>12</v>
      </c>
      <c r="D248" s="41" t="s">
        <v>883</v>
      </c>
      <c r="E248" s="48" t="s">
        <v>884</v>
      </c>
      <c r="F248" s="15" t="s">
        <v>885</v>
      </c>
      <c r="G248" s="49"/>
      <c r="H248" s="52" t="s">
        <v>634</v>
      </c>
      <c r="I248" s="41"/>
      <c r="J248" s="41"/>
    </row>
    <row r="249" spans="1:10" s="15" customFormat="1" ht="13.5" x14ac:dyDescent="0.25">
      <c r="A249" s="6">
        <f t="shared" si="3"/>
        <v>245</v>
      </c>
      <c r="B249" s="15" t="s">
        <v>882</v>
      </c>
      <c r="C249" s="41" t="s">
        <v>12</v>
      </c>
      <c r="D249" s="41" t="s">
        <v>883</v>
      </c>
      <c r="E249" s="48" t="s">
        <v>884</v>
      </c>
      <c r="F249" s="15" t="s">
        <v>886</v>
      </c>
      <c r="G249" s="49"/>
      <c r="H249" s="52" t="s">
        <v>634</v>
      </c>
      <c r="I249" s="41"/>
      <c r="J249" s="41"/>
    </row>
    <row r="250" spans="1:10" s="15" customFormat="1" ht="13.5" x14ac:dyDescent="0.25">
      <c r="A250" s="6">
        <f t="shared" si="3"/>
        <v>246</v>
      </c>
      <c r="B250" s="15" t="s">
        <v>887</v>
      </c>
      <c r="C250" s="41" t="s">
        <v>12</v>
      </c>
      <c r="D250" s="41" t="s">
        <v>888</v>
      </c>
      <c r="E250" s="48" t="s">
        <v>889</v>
      </c>
      <c r="F250" s="15" t="s">
        <v>890</v>
      </c>
      <c r="G250" s="49"/>
      <c r="H250" s="52" t="s">
        <v>634</v>
      </c>
      <c r="I250" s="41"/>
      <c r="J250" s="41"/>
    </row>
    <row r="251" spans="1:10" s="15" customFormat="1" ht="13.5" x14ac:dyDescent="0.25">
      <c r="A251" s="6">
        <f t="shared" si="3"/>
        <v>247</v>
      </c>
      <c r="B251" s="15" t="s">
        <v>891</v>
      </c>
      <c r="C251" s="41" t="s">
        <v>12</v>
      </c>
      <c r="D251" s="41" t="s">
        <v>892</v>
      </c>
      <c r="E251" s="48" t="s">
        <v>893</v>
      </c>
      <c r="F251" s="15" t="s">
        <v>894</v>
      </c>
      <c r="G251" s="49"/>
      <c r="H251" s="52" t="s">
        <v>634</v>
      </c>
      <c r="I251" s="41"/>
      <c r="J251" s="41"/>
    </row>
    <row r="252" spans="1:10" s="15" customFormat="1" ht="13.5" x14ac:dyDescent="0.25">
      <c r="A252" s="6">
        <f t="shared" si="3"/>
        <v>248</v>
      </c>
      <c r="B252" s="15" t="s">
        <v>895</v>
      </c>
      <c r="C252" s="41" t="s">
        <v>12</v>
      </c>
      <c r="D252" s="41" t="s">
        <v>896</v>
      </c>
      <c r="E252" s="48" t="s">
        <v>897</v>
      </c>
      <c r="F252" s="15" t="s">
        <v>898</v>
      </c>
      <c r="G252" s="49"/>
      <c r="H252" s="52" t="s">
        <v>634</v>
      </c>
      <c r="I252" s="41"/>
      <c r="J252" s="41"/>
    </row>
    <row r="253" spans="1:10" s="15" customFormat="1" ht="13.5" x14ac:dyDescent="0.25">
      <c r="A253" s="6">
        <f t="shared" si="3"/>
        <v>249</v>
      </c>
      <c r="B253" s="15" t="s">
        <v>899</v>
      </c>
      <c r="C253" s="41" t="s">
        <v>12</v>
      </c>
      <c r="D253" s="41" t="s">
        <v>900</v>
      </c>
      <c r="E253" s="48" t="s">
        <v>901</v>
      </c>
      <c r="F253" s="15" t="s">
        <v>902</v>
      </c>
      <c r="G253" s="49"/>
      <c r="H253" s="52" t="s">
        <v>634</v>
      </c>
      <c r="I253" s="41"/>
      <c r="J253" s="41"/>
    </row>
    <row r="254" spans="1:10" s="15" customFormat="1" ht="13.5" x14ac:dyDescent="0.25">
      <c r="A254" s="6">
        <f t="shared" si="3"/>
        <v>250</v>
      </c>
      <c r="B254" s="15" t="s">
        <v>899</v>
      </c>
      <c r="C254" s="41" t="s">
        <v>12</v>
      </c>
      <c r="D254" s="41" t="s">
        <v>900</v>
      </c>
      <c r="E254" s="48" t="s">
        <v>901</v>
      </c>
      <c r="F254" s="15" t="s">
        <v>903</v>
      </c>
      <c r="G254" s="49"/>
      <c r="H254" s="52" t="s">
        <v>634</v>
      </c>
      <c r="I254" s="41"/>
      <c r="J254" s="41"/>
    </row>
    <row r="255" spans="1:10" s="15" customFormat="1" ht="13.5" x14ac:dyDescent="0.25">
      <c r="A255" s="6">
        <f t="shared" si="3"/>
        <v>251</v>
      </c>
      <c r="B255" s="15" t="s">
        <v>899</v>
      </c>
      <c r="C255" s="41" t="s">
        <v>12</v>
      </c>
      <c r="D255" s="41" t="s">
        <v>900</v>
      </c>
      <c r="E255" s="48" t="s">
        <v>901</v>
      </c>
      <c r="F255" s="15" t="s">
        <v>904</v>
      </c>
      <c r="G255" s="49"/>
      <c r="H255" s="52" t="s">
        <v>634</v>
      </c>
      <c r="I255" s="41"/>
      <c r="J255" s="41"/>
    </row>
    <row r="256" spans="1:10" s="15" customFormat="1" ht="13.5" x14ac:dyDescent="0.25">
      <c r="A256" s="6">
        <f t="shared" si="3"/>
        <v>252</v>
      </c>
      <c r="B256" s="15" t="s">
        <v>905</v>
      </c>
      <c r="C256" s="41" t="s">
        <v>12</v>
      </c>
      <c r="D256" s="41" t="s">
        <v>906</v>
      </c>
      <c r="E256" s="48" t="s">
        <v>907</v>
      </c>
      <c r="F256" s="15" t="s">
        <v>908</v>
      </c>
      <c r="G256" s="49"/>
      <c r="H256" s="52" t="s">
        <v>634</v>
      </c>
      <c r="I256" s="41"/>
      <c r="J256" s="41"/>
    </row>
    <row r="257" spans="1:10" s="15" customFormat="1" ht="13.5" x14ac:dyDescent="0.25">
      <c r="A257" s="6">
        <f t="shared" si="3"/>
        <v>253</v>
      </c>
      <c r="B257" s="15" t="s">
        <v>909</v>
      </c>
      <c r="C257" s="41" t="s">
        <v>12</v>
      </c>
      <c r="D257" s="41" t="s">
        <v>910</v>
      </c>
      <c r="E257" s="48" t="s">
        <v>911</v>
      </c>
      <c r="F257" s="15" t="s">
        <v>912</v>
      </c>
      <c r="G257" s="49"/>
      <c r="H257" s="52" t="s">
        <v>634</v>
      </c>
      <c r="I257" s="41"/>
      <c r="J257" s="41"/>
    </row>
    <row r="258" spans="1:10" s="15" customFormat="1" ht="13.5" x14ac:dyDescent="0.25">
      <c r="A258" s="6">
        <f t="shared" si="3"/>
        <v>254</v>
      </c>
      <c r="B258" s="15" t="s">
        <v>913</v>
      </c>
      <c r="C258" s="41" t="s">
        <v>12</v>
      </c>
      <c r="D258" s="41" t="s">
        <v>914</v>
      </c>
      <c r="E258" s="48" t="s">
        <v>915</v>
      </c>
      <c r="F258" s="15" t="s">
        <v>916</v>
      </c>
      <c r="G258" s="49"/>
      <c r="H258" s="52" t="s">
        <v>634</v>
      </c>
      <c r="I258" s="41"/>
      <c r="J258" s="41"/>
    </row>
    <row r="259" spans="1:10" s="15" customFormat="1" ht="13.5" x14ac:dyDescent="0.25">
      <c r="A259" s="6">
        <f t="shared" si="3"/>
        <v>255</v>
      </c>
      <c r="B259" s="15" t="s">
        <v>917</v>
      </c>
      <c r="C259" s="41" t="s">
        <v>12</v>
      </c>
      <c r="D259" s="41" t="s">
        <v>918</v>
      </c>
      <c r="E259" s="48" t="s">
        <v>919</v>
      </c>
      <c r="F259" s="15" t="s">
        <v>920</v>
      </c>
      <c r="G259" s="49"/>
      <c r="H259" s="52" t="s">
        <v>634</v>
      </c>
      <c r="I259" s="41"/>
      <c r="J259" s="41"/>
    </row>
    <row r="260" spans="1:10" s="15" customFormat="1" ht="13.5" x14ac:dyDescent="0.25">
      <c r="A260" s="6">
        <f t="shared" si="3"/>
        <v>256</v>
      </c>
      <c r="B260" s="15" t="s">
        <v>921</v>
      </c>
      <c r="C260" s="41" t="s">
        <v>12</v>
      </c>
      <c r="D260" s="41" t="s">
        <v>922</v>
      </c>
      <c r="E260" s="48" t="s">
        <v>923</v>
      </c>
      <c r="F260" s="15" t="s">
        <v>1615</v>
      </c>
      <c r="G260" s="49"/>
      <c r="H260" s="52" t="s">
        <v>634</v>
      </c>
      <c r="I260" s="41"/>
      <c r="J260" s="41"/>
    </row>
    <row r="261" spans="1:10" s="15" customFormat="1" ht="13.5" x14ac:dyDescent="0.25">
      <c r="A261" s="6">
        <f t="shared" si="3"/>
        <v>257</v>
      </c>
      <c r="B261" s="15" t="s">
        <v>921</v>
      </c>
      <c r="C261" s="41" t="s">
        <v>12</v>
      </c>
      <c r="D261" s="41" t="s">
        <v>922</v>
      </c>
      <c r="E261" s="48" t="s">
        <v>923</v>
      </c>
      <c r="F261" s="15" t="s">
        <v>924</v>
      </c>
      <c r="G261" s="49"/>
      <c r="H261" s="52" t="s">
        <v>634</v>
      </c>
      <c r="I261" s="41"/>
      <c r="J261" s="41"/>
    </row>
    <row r="262" spans="1:10" s="15" customFormat="1" ht="13.5" x14ac:dyDescent="0.25">
      <c r="A262" s="6">
        <f t="shared" ref="A262:A325" si="4">IF(B262&lt;&gt;"",ROW()-4,"")</f>
        <v>258</v>
      </c>
      <c r="B262" s="15" t="s">
        <v>925</v>
      </c>
      <c r="C262" s="41" t="s">
        <v>12</v>
      </c>
      <c r="D262" s="41" t="s">
        <v>926</v>
      </c>
      <c r="E262" s="48" t="s">
        <v>927</v>
      </c>
      <c r="F262" s="15" t="s">
        <v>928</v>
      </c>
      <c r="G262" s="49"/>
      <c r="H262" s="52" t="s">
        <v>634</v>
      </c>
      <c r="I262" s="41"/>
      <c r="J262" s="41"/>
    </row>
    <row r="263" spans="1:10" s="15" customFormat="1" ht="13.5" x14ac:dyDescent="0.25">
      <c r="A263" s="6">
        <f t="shared" si="4"/>
        <v>259</v>
      </c>
      <c r="B263" s="15" t="s">
        <v>929</v>
      </c>
      <c r="C263" s="41" t="s">
        <v>12</v>
      </c>
      <c r="D263" s="41" t="s">
        <v>930</v>
      </c>
      <c r="E263" s="48" t="s">
        <v>931</v>
      </c>
      <c r="F263" s="15" t="s">
        <v>932</v>
      </c>
      <c r="G263" s="49"/>
      <c r="H263" s="52" t="s">
        <v>634</v>
      </c>
      <c r="I263" s="41"/>
      <c r="J263" s="41"/>
    </row>
    <row r="264" spans="1:10" s="15" customFormat="1" ht="13.5" x14ac:dyDescent="0.25">
      <c r="A264" s="6">
        <f t="shared" si="4"/>
        <v>260</v>
      </c>
      <c r="B264" s="15" t="s">
        <v>933</v>
      </c>
      <c r="C264" s="41" t="s">
        <v>12</v>
      </c>
      <c r="D264" s="41" t="s">
        <v>934</v>
      </c>
      <c r="E264" s="48" t="s">
        <v>935</v>
      </c>
      <c r="F264" s="15" t="s">
        <v>936</v>
      </c>
      <c r="G264" s="49"/>
      <c r="H264" s="52" t="s">
        <v>634</v>
      </c>
      <c r="I264" s="41"/>
      <c r="J264" s="41"/>
    </row>
    <row r="265" spans="1:10" s="15" customFormat="1" ht="13.5" x14ac:dyDescent="0.25">
      <c r="A265" s="6">
        <f t="shared" si="4"/>
        <v>261</v>
      </c>
      <c r="B265" s="15" t="s">
        <v>937</v>
      </c>
      <c r="C265" s="41" t="s">
        <v>12</v>
      </c>
      <c r="D265" s="41" t="s">
        <v>938</v>
      </c>
      <c r="E265" s="48" t="s">
        <v>939</v>
      </c>
      <c r="F265" s="15" t="s">
        <v>940</v>
      </c>
      <c r="G265" s="49"/>
      <c r="H265" s="52" t="s">
        <v>634</v>
      </c>
      <c r="I265" s="41"/>
      <c r="J265" s="41"/>
    </row>
    <row r="266" spans="1:10" s="15" customFormat="1" ht="13.5" x14ac:dyDescent="0.25">
      <c r="A266" s="6">
        <f t="shared" si="4"/>
        <v>262</v>
      </c>
      <c r="B266" s="15" t="s">
        <v>941</v>
      </c>
      <c r="C266" s="41" t="s">
        <v>12</v>
      </c>
      <c r="D266" s="41" t="s">
        <v>942</v>
      </c>
      <c r="E266" s="48" t="s">
        <v>943</v>
      </c>
      <c r="F266" s="15" t="s">
        <v>944</v>
      </c>
      <c r="G266" s="49"/>
      <c r="H266" s="52" t="s">
        <v>634</v>
      </c>
      <c r="I266" s="41"/>
      <c r="J266" s="41"/>
    </row>
    <row r="267" spans="1:10" s="15" customFormat="1" ht="13.5" x14ac:dyDescent="0.25">
      <c r="A267" s="6">
        <f t="shared" si="4"/>
        <v>263</v>
      </c>
      <c r="B267" s="15" t="s">
        <v>945</v>
      </c>
      <c r="C267" s="41" t="s">
        <v>12</v>
      </c>
      <c r="D267" s="41" t="s">
        <v>946</v>
      </c>
      <c r="E267" s="48" t="s">
        <v>947</v>
      </c>
      <c r="F267" s="15" t="s">
        <v>948</v>
      </c>
      <c r="G267" s="49"/>
      <c r="H267" s="52" t="s">
        <v>634</v>
      </c>
      <c r="I267" s="41"/>
      <c r="J267" s="41"/>
    </row>
    <row r="268" spans="1:10" s="15" customFormat="1" ht="13.5" x14ac:dyDescent="0.25">
      <c r="A268" s="6">
        <f t="shared" si="4"/>
        <v>264</v>
      </c>
      <c r="B268" s="15" t="s">
        <v>949</v>
      </c>
      <c r="C268" s="41" t="s">
        <v>12</v>
      </c>
      <c r="D268" s="41" t="s">
        <v>950</v>
      </c>
      <c r="E268" s="48" t="s">
        <v>951</v>
      </c>
      <c r="F268" s="15" t="s">
        <v>952</v>
      </c>
      <c r="G268" s="49"/>
      <c r="H268" s="52" t="s">
        <v>634</v>
      </c>
      <c r="I268" s="41"/>
      <c r="J268" s="41"/>
    </row>
    <row r="269" spans="1:10" s="15" customFormat="1" ht="13.5" x14ac:dyDescent="0.25">
      <c r="A269" s="6">
        <f t="shared" si="4"/>
        <v>265</v>
      </c>
      <c r="B269" s="15" t="s">
        <v>949</v>
      </c>
      <c r="C269" s="41" t="s">
        <v>12</v>
      </c>
      <c r="D269" s="41" t="s">
        <v>950</v>
      </c>
      <c r="E269" s="48" t="s">
        <v>951</v>
      </c>
      <c r="F269" s="15" t="s">
        <v>953</v>
      </c>
      <c r="G269" s="49"/>
      <c r="H269" s="52" t="s">
        <v>634</v>
      </c>
      <c r="I269" s="41"/>
      <c r="J269" s="41"/>
    </row>
    <row r="270" spans="1:10" s="15" customFormat="1" ht="13.5" x14ac:dyDescent="0.25">
      <c r="A270" s="6">
        <f t="shared" si="4"/>
        <v>266</v>
      </c>
      <c r="B270" s="15" t="s">
        <v>954</v>
      </c>
      <c r="C270" s="41" t="s">
        <v>12</v>
      </c>
      <c r="D270" s="41" t="s">
        <v>955</v>
      </c>
      <c r="E270" s="48" t="s">
        <v>956</v>
      </c>
      <c r="F270" s="15" t="s">
        <v>957</v>
      </c>
      <c r="G270" s="49"/>
      <c r="H270" s="52" t="s">
        <v>634</v>
      </c>
      <c r="I270" s="41"/>
      <c r="J270" s="41"/>
    </row>
    <row r="271" spans="1:10" s="15" customFormat="1" ht="13.5" x14ac:dyDescent="0.25">
      <c r="A271" s="6">
        <f t="shared" si="4"/>
        <v>267</v>
      </c>
      <c r="B271" s="15" t="s">
        <v>954</v>
      </c>
      <c r="C271" s="41" t="s">
        <v>12</v>
      </c>
      <c r="D271" s="41" t="s">
        <v>955</v>
      </c>
      <c r="E271" s="48" t="s">
        <v>956</v>
      </c>
      <c r="F271" s="15" t="s">
        <v>958</v>
      </c>
      <c r="G271" s="49"/>
      <c r="H271" s="52" t="s">
        <v>634</v>
      </c>
      <c r="I271" s="41"/>
      <c r="J271" s="41"/>
    </row>
    <row r="272" spans="1:10" s="15" customFormat="1" ht="13.5" x14ac:dyDescent="0.25">
      <c r="A272" s="6">
        <f t="shared" si="4"/>
        <v>268</v>
      </c>
      <c r="B272" s="15" t="s">
        <v>954</v>
      </c>
      <c r="C272" s="41" t="s">
        <v>12</v>
      </c>
      <c r="D272" s="41" t="s">
        <v>955</v>
      </c>
      <c r="E272" s="48" t="s">
        <v>956</v>
      </c>
      <c r="F272" s="15" t="s">
        <v>959</v>
      </c>
      <c r="G272" s="49"/>
      <c r="H272" s="52" t="s">
        <v>634</v>
      </c>
      <c r="I272" s="41"/>
      <c r="J272" s="41"/>
    </row>
    <row r="273" spans="1:10" s="15" customFormat="1" ht="13.5" x14ac:dyDescent="0.25">
      <c r="A273" s="6">
        <f t="shared" si="4"/>
        <v>269</v>
      </c>
      <c r="B273" s="15" t="s">
        <v>954</v>
      </c>
      <c r="C273" s="41" t="s">
        <v>12</v>
      </c>
      <c r="D273" s="41" t="s">
        <v>955</v>
      </c>
      <c r="E273" s="48" t="s">
        <v>956</v>
      </c>
      <c r="F273" s="15" t="s">
        <v>960</v>
      </c>
      <c r="G273" s="49"/>
      <c r="H273" s="52" t="s">
        <v>634</v>
      </c>
      <c r="I273" s="41"/>
      <c r="J273" s="41"/>
    </row>
    <row r="274" spans="1:10" s="15" customFormat="1" ht="13.5" x14ac:dyDescent="0.25">
      <c r="A274" s="6">
        <f t="shared" si="4"/>
        <v>270</v>
      </c>
      <c r="B274" s="15" t="s">
        <v>961</v>
      </c>
      <c r="C274" s="41" t="s">
        <v>12</v>
      </c>
      <c r="D274" s="41" t="s">
        <v>962</v>
      </c>
      <c r="E274" s="48" t="s">
        <v>963</v>
      </c>
      <c r="F274" s="15" t="s">
        <v>964</v>
      </c>
      <c r="G274" s="49"/>
      <c r="H274" s="52" t="s">
        <v>634</v>
      </c>
      <c r="I274" s="41"/>
      <c r="J274" s="41"/>
    </row>
    <row r="275" spans="1:10" s="15" customFormat="1" ht="13.5" x14ac:dyDescent="0.25">
      <c r="A275" s="6">
        <f t="shared" si="4"/>
        <v>271</v>
      </c>
      <c r="B275" s="15" t="s">
        <v>965</v>
      </c>
      <c r="C275" s="41" t="s">
        <v>12</v>
      </c>
      <c r="D275" s="41" t="s">
        <v>966</v>
      </c>
      <c r="E275" s="48" t="s">
        <v>967</v>
      </c>
      <c r="F275" s="15" t="s">
        <v>968</v>
      </c>
      <c r="G275" s="49"/>
      <c r="H275" s="52" t="s">
        <v>634</v>
      </c>
      <c r="I275" s="41"/>
      <c r="J275" s="41"/>
    </row>
    <row r="276" spans="1:10" s="15" customFormat="1" ht="13.5" x14ac:dyDescent="0.25">
      <c r="A276" s="6">
        <f t="shared" si="4"/>
        <v>272</v>
      </c>
      <c r="B276" s="15" t="s">
        <v>969</v>
      </c>
      <c r="C276" s="41" t="s">
        <v>12</v>
      </c>
      <c r="D276" s="41" t="s">
        <v>970</v>
      </c>
      <c r="E276" s="48" t="s">
        <v>971</v>
      </c>
      <c r="F276" s="15" t="s">
        <v>972</v>
      </c>
      <c r="G276" s="49"/>
      <c r="H276" s="52" t="s">
        <v>634</v>
      </c>
      <c r="I276" s="41"/>
      <c r="J276" s="41"/>
    </row>
    <row r="277" spans="1:10" s="15" customFormat="1" ht="13.5" x14ac:dyDescent="0.25">
      <c r="A277" s="6">
        <f t="shared" si="4"/>
        <v>273</v>
      </c>
      <c r="B277" s="15" t="s">
        <v>969</v>
      </c>
      <c r="C277" s="41" t="s">
        <v>12</v>
      </c>
      <c r="D277" s="41" t="s">
        <v>970</v>
      </c>
      <c r="E277" s="48" t="s">
        <v>971</v>
      </c>
      <c r="F277" s="15" t="s">
        <v>973</v>
      </c>
      <c r="G277" s="49"/>
      <c r="H277" s="52" t="s">
        <v>634</v>
      </c>
      <c r="I277" s="41"/>
      <c r="J277" s="41"/>
    </row>
    <row r="278" spans="1:10" s="15" customFormat="1" ht="13.5" x14ac:dyDescent="0.25">
      <c r="A278" s="6">
        <f t="shared" si="4"/>
        <v>274</v>
      </c>
      <c r="B278" s="15" t="s">
        <v>969</v>
      </c>
      <c r="C278" s="41" t="s">
        <v>12</v>
      </c>
      <c r="D278" s="41" t="s">
        <v>970</v>
      </c>
      <c r="E278" s="48" t="s">
        <v>971</v>
      </c>
      <c r="F278" s="15" t="s">
        <v>974</v>
      </c>
      <c r="G278" s="49"/>
      <c r="H278" s="52" t="s">
        <v>634</v>
      </c>
      <c r="I278" s="41"/>
      <c r="J278" s="41"/>
    </row>
    <row r="279" spans="1:10" s="15" customFormat="1" ht="13.5" x14ac:dyDescent="0.25">
      <c r="A279" s="6">
        <f t="shared" si="4"/>
        <v>275</v>
      </c>
      <c r="B279" s="15" t="s">
        <v>975</v>
      </c>
      <c r="C279" s="41" t="s">
        <v>12</v>
      </c>
      <c r="D279" s="41" t="s">
        <v>976</v>
      </c>
      <c r="E279" s="48" t="s">
        <v>977</v>
      </c>
      <c r="F279" s="15" t="s">
        <v>978</v>
      </c>
      <c r="G279" s="49"/>
      <c r="H279" s="52" t="s">
        <v>634</v>
      </c>
      <c r="I279" s="41"/>
      <c r="J279" s="41"/>
    </row>
    <row r="280" spans="1:10" s="15" customFormat="1" ht="13.5" x14ac:dyDescent="0.25">
      <c r="A280" s="6">
        <f t="shared" si="4"/>
        <v>276</v>
      </c>
      <c r="B280" s="15" t="s">
        <v>979</v>
      </c>
      <c r="C280" s="41" t="s">
        <v>12</v>
      </c>
      <c r="D280" s="41" t="s">
        <v>980</v>
      </c>
      <c r="E280" s="48" t="s">
        <v>981</v>
      </c>
      <c r="F280" s="15" t="s">
        <v>982</v>
      </c>
      <c r="G280" s="49"/>
      <c r="H280" s="52" t="s">
        <v>634</v>
      </c>
      <c r="I280" s="41"/>
      <c r="J280" s="41"/>
    </row>
    <row r="281" spans="1:10" s="15" customFormat="1" ht="13.5" x14ac:dyDescent="0.25">
      <c r="A281" s="6">
        <f t="shared" si="4"/>
        <v>277</v>
      </c>
      <c r="B281" s="15" t="s">
        <v>983</v>
      </c>
      <c r="C281" s="41" t="s">
        <v>12</v>
      </c>
      <c r="D281" s="41" t="s">
        <v>984</v>
      </c>
      <c r="E281" s="48" t="s">
        <v>985</v>
      </c>
      <c r="F281" s="15" t="s">
        <v>986</v>
      </c>
      <c r="G281" s="49"/>
      <c r="H281" s="52" t="s">
        <v>634</v>
      </c>
      <c r="I281" s="41"/>
      <c r="J281" s="41"/>
    </row>
    <row r="282" spans="1:10" s="15" customFormat="1" ht="13.5" x14ac:dyDescent="0.25">
      <c r="A282" s="6">
        <f t="shared" si="4"/>
        <v>278</v>
      </c>
      <c r="B282" s="15" t="s">
        <v>987</v>
      </c>
      <c r="C282" s="41" t="s">
        <v>12</v>
      </c>
      <c r="D282" s="41" t="s">
        <v>988</v>
      </c>
      <c r="E282" s="48" t="s">
        <v>989</v>
      </c>
      <c r="F282" s="15" t="s">
        <v>990</v>
      </c>
      <c r="G282" s="49"/>
      <c r="H282" s="52" t="s">
        <v>634</v>
      </c>
      <c r="I282" s="41"/>
      <c r="J282" s="41"/>
    </row>
    <row r="283" spans="1:10" s="15" customFormat="1" ht="13.5" x14ac:dyDescent="0.25">
      <c r="A283" s="6">
        <f t="shared" si="4"/>
        <v>279</v>
      </c>
      <c r="B283" s="15" t="s">
        <v>987</v>
      </c>
      <c r="C283" s="41" t="s">
        <v>12</v>
      </c>
      <c r="D283" s="41" t="s">
        <v>988</v>
      </c>
      <c r="E283" s="48" t="s">
        <v>989</v>
      </c>
      <c r="F283" s="15" t="s">
        <v>991</v>
      </c>
      <c r="G283" s="49"/>
      <c r="H283" s="52" t="s">
        <v>634</v>
      </c>
      <c r="I283" s="41"/>
      <c r="J283" s="41"/>
    </row>
    <row r="284" spans="1:10" s="15" customFormat="1" ht="13.5" x14ac:dyDescent="0.25">
      <c r="A284" s="6">
        <f t="shared" si="4"/>
        <v>280</v>
      </c>
      <c r="B284" s="15" t="s">
        <v>987</v>
      </c>
      <c r="C284" s="41" t="s">
        <v>12</v>
      </c>
      <c r="D284" s="41" t="s">
        <v>988</v>
      </c>
      <c r="E284" s="48" t="s">
        <v>989</v>
      </c>
      <c r="F284" s="15" t="s">
        <v>992</v>
      </c>
      <c r="G284" s="49"/>
      <c r="H284" s="52" t="s">
        <v>634</v>
      </c>
      <c r="I284" s="41"/>
      <c r="J284" s="41"/>
    </row>
    <row r="285" spans="1:10" s="50" customFormat="1" ht="13.5" x14ac:dyDescent="0.25">
      <c r="A285" s="6">
        <f t="shared" si="4"/>
        <v>281</v>
      </c>
      <c r="B285" s="50" t="s">
        <v>993</v>
      </c>
      <c r="C285" s="7" t="s">
        <v>46</v>
      </c>
      <c r="D285" s="7" t="s">
        <v>994</v>
      </c>
      <c r="E285" s="9" t="s">
        <v>995</v>
      </c>
      <c r="F285" s="50" t="s">
        <v>996</v>
      </c>
      <c r="G285" s="13">
        <v>44537</v>
      </c>
      <c r="H285" s="52" t="s">
        <v>634</v>
      </c>
      <c r="I285" s="41"/>
      <c r="J285" s="41"/>
    </row>
    <row r="286" spans="1:10" s="50" customFormat="1" ht="13.5" x14ac:dyDescent="0.25">
      <c r="A286" s="6">
        <f t="shared" si="4"/>
        <v>282</v>
      </c>
      <c r="B286" s="50" t="s">
        <v>997</v>
      </c>
      <c r="C286" s="7" t="s">
        <v>46</v>
      </c>
      <c r="D286" s="7" t="s">
        <v>998</v>
      </c>
      <c r="E286" s="9" t="s">
        <v>999</v>
      </c>
      <c r="F286" s="50" t="s">
        <v>1000</v>
      </c>
      <c r="G286" s="13"/>
      <c r="H286" s="52" t="s">
        <v>634</v>
      </c>
      <c r="I286" s="41"/>
      <c r="J286" s="41"/>
    </row>
    <row r="287" spans="1:10" s="50" customFormat="1" ht="13.5" x14ac:dyDescent="0.25">
      <c r="A287" s="6">
        <f t="shared" si="4"/>
        <v>283</v>
      </c>
      <c r="B287" s="50" t="s">
        <v>1001</v>
      </c>
      <c r="C287" s="7" t="s">
        <v>12</v>
      </c>
      <c r="D287" s="7" t="s">
        <v>1002</v>
      </c>
      <c r="E287" s="9" t="s">
        <v>1003</v>
      </c>
      <c r="F287" s="50" t="s">
        <v>1004</v>
      </c>
      <c r="G287" s="13"/>
      <c r="H287" s="52" t="s">
        <v>634</v>
      </c>
      <c r="I287" s="41"/>
      <c r="J287" s="41"/>
    </row>
    <row r="288" spans="1:10" s="15" customFormat="1" ht="13.5" x14ac:dyDescent="0.25">
      <c r="A288" s="6">
        <f t="shared" si="4"/>
        <v>284</v>
      </c>
      <c r="B288" s="15" t="s">
        <v>1005</v>
      </c>
      <c r="C288" s="41" t="s">
        <v>46</v>
      </c>
      <c r="D288" s="41" t="s">
        <v>1006</v>
      </c>
      <c r="E288" s="48" t="s">
        <v>1007</v>
      </c>
      <c r="F288" s="15" t="s">
        <v>1008</v>
      </c>
      <c r="G288" s="49"/>
      <c r="H288" s="52" t="s">
        <v>634</v>
      </c>
      <c r="I288" s="41"/>
      <c r="J288" s="41"/>
    </row>
    <row r="289" spans="1:10" s="15" customFormat="1" ht="13.5" x14ac:dyDescent="0.25">
      <c r="A289" s="6">
        <f t="shared" si="4"/>
        <v>285</v>
      </c>
      <c r="B289" s="15" t="s">
        <v>1009</v>
      </c>
      <c r="C289" s="41" t="s">
        <v>46</v>
      </c>
      <c r="D289" s="41" t="s">
        <v>1010</v>
      </c>
      <c r="E289" s="48" t="s">
        <v>1011</v>
      </c>
      <c r="F289" s="15" t="s">
        <v>1012</v>
      </c>
      <c r="G289" s="49"/>
      <c r="H289" s="52" t="s">
        <v>634</v>
      </c>
      <c r="I289" s="41"/>
      <c r="J289" s="41"/>
    </row>
    <row r="290" spans="1:10" s="15" customFormat="1" ht="13.5" x14ac:dyDescent="0.25">
      <c r="A290" s="6">
        <f t="shared" si="4"/>
        <v>286</v>
      </c>
      <c r="B290" s="15" t="s">
        <v>1013</v>
      </c>
      <c r="C290" s="41" t="s">
        <v>46</v>
      </c>
      <c r="D290" s="41" t="s">
        <v>1014</v>
      </c>
      <c r="E290" s="48" t="s">
        <v>1015</v>
      </c>
      <c r="F290" s="15" t="s">
        <v>1616</v>
      </c>
      <c r="G290" s="49">
        <v>44232</v>
      </c>
      <c r="H290" s="52" t="s">
        <v>634</v>
      </c>
      <c r="I290" s="41"/>
      <c r="J290" s="41"/>
    </row>
    <row r="291" spans="1:10" s="15" customFormat="1" ht="13.5" x14ac:dyDescent="0.25">
      <c r="A291" s="6">
        <f t="shared" si="4"/>
        <v>287</v>
      </c>
      <c r="B291" s="15" t="s">
        <v>1016</v>
      </c>
      <c r="C291" s="41" t="s">
        <v>184</v>
      </c>
      <c r="D291" s="41">
        <v>29.048539999999999</v>
      </c>
      <c r="E291" s="48" t="s">
        <v>1017</v>
      </c>
      <c r="F291" s="15" t="s">
        <v>1139</v>
      </c>
      <c r="G291" s="49"/>
      <c r="H291" s="52" t="s">
        <v>634</v>
      </c>
      <c r="I291" s="41"/>
      <c r="J291" s="41"/>
    </row>
    <row r="292" spans="1:10" s="15" customFormat="1" ht="13.5" x14ac:dyDescent="0.25">
      <c r="A292" s="6">
        <f t="shared" si="4"/>
        <v>288</v>
      </c>
      <c r="B292" s="15" t="s">
        <v>1018</v>
      </c>
      <c r="C292" s="41" t="s">
        <v>184</v>
      </c>
      <c r="D292" s="41">
        <v>29.1138412</v>
      </c>
      <c r="E292" s="48" t="s">
        <v>1019</v>
      </c>
      <c r="F292" s="15" t="s">
        <v>1140</v>
      </c>
      <c r="G292" s="49"/>
      <c r="H292" s="52" t="s">
        <v>634</v>
      </c>
      <c r="I292" s="41"/>
      <c r="J292" s="41"/>
    </row>
    <row r="293" spans="1:10" s="15" customFormat="1" ht="13.5" x14ac:dyDescent="0.25">
      <c r="A293" s="6">
        <f t="shared" si="4"/>
        <v>289</v>
      </c>
      <c r="B293" s="15" t="s">
        <v>1020</v>
      </c>
      <c r="C293" s="41" t="s">
        <v>184</v>
      </c>
      <c r="D293" s="41" t="s">
        <v>1021</v>
      </c>
      <c r="E293" s="48" t="s">
        <v>1022</v>
      </c>
      <c r="F293" s="15" t="s">
        <v>1141</v>
      </c>
      <c r="G293" s="49"/>
      <c r="H293" s="52" t="s">
        <v>634</v>
      </c>
      <c r="I293" s="41"/>
      <c r="J293" s="41"/>
    </row>
    <row r="294" spans="1:10" s="15" customFormat="1" ht="13.5" x14ac:dyDescent="0.25">
      <c r="A294" s="6">
        <f t="shared" si="4"/>
        <v>290</v>
      </c>
      <c r="B294" s="15" t="s">
        <v>1023</v>
      </c>
      <c r="C294" s="41" t="s">
        <v>184</v>
      </c>
      <c r="D294" s="41" t="s">
        <v>1024</v>
      </c>
      <c r="E294" s="48" t="s">
        <v>1025</v>
      </c>
      <c r="F294" s="15" t="s">
        <v>1142</v>
      </c>
      <c r="G294" s="49"/>
      <c r="H294" s="52" t="s">
        <v>634</v>
      </c>
      <c r="I294" s="41"/>
      <c r="J294" s="41"/>
    </row>
    <row r="295" spans="1:10" s="15" customFormat="1" ht="13.5" x14ac:dyDescent="0.25">
      <c r="A295" s="6">
        <f t="shared" si="4"/>
        <v>291</v>
      </c>
      <c r="B295" s="15" t="s">
        <v>1026</v>
      </c>
      <c r="C295" s="41" t="s">
        <v>184</v>
      </c>
      <c r="D295" s="41" t="s">
        <v>1027</v>
      </c>
      <c r="E295" s="48" t="s">
        <v>1028</v>
      </c>
      <c r="F295" s="15" t="s">
        <v>1029</v>
      </c>
      <c r="G295" s="49"/>
      <c r="H295" s="52" t="s">
        <v>634</v>
      </c>
      <c r="I295" s="41"/>
      <c r="J295" s="41"/>
    </row>
    <row r="296" spans="1:10" s="15" customFormat="1" ht="13.5" x14ac:dyDescent="0.25">
      <c r="A296" s="6">
        <f t="shared" si="4"/>
        <v>292</v>
      </c>
      <c r="B296" s="15" t="s">
        <v>1030</v>
      </c>
      <c r="C296" s="41" t="s">
        <v>184</v>
      </c>
      <c r="D296" s="41" t="s">
        <v>1031</v>
      </c>
      <c r="E296" s="48" t="s">
        <v>1032</v>
      </c>
      <c r="F296" s="15" t="s">
        <v>1033</v>
      </c>
      <c r="G296" s="49"/>
      <c r="H296" s="52" t="s">
        <v>634</v>
      </c>
      <c r="I296" s="41"/>
      <c r="J296" s="41"/>
    </row>
    <row r="297" spans="1:10" s="15" customFormat="1" ht="13.5" x14ac:dyDescent="0.25">
      <c r="A297" s="6">
        <f t="shared" si="4"/>
        <v>293</v>
      </c>
      <c r="B297" s="15" t="s">
        <v>1034</v>
      </c>
      <c r="C297" s="41" t="s">
        <v>184</v>
      </c>
      <c r="D297" s="41" t="s">
        <v>1035</v>
      </c>
      <c r="E297" s="48" t="s">
        <v>1036</v>
      </c>
      <c r="F297" s="15" t="s">
        <v>1144</v>
      </c>
      <c r="G297" s="49"/>
      <c r="H297" s="52" t="s">
        <v>634</v>
      </c>
      <c r="I297" s="41"/>
      <c r="J297" s="41"/>
    </row>
    <row r="298" spans="1:10" s="15" customFormat="1" ht="13.5" x14ac:dyDescent="0.25">
      <c r="A298" s="6">
        <f t="shared" si="4"/>
        <v>294</v>
      </c>
      <c r="B298" s="15" t="s">
        <v>1037</v>
      </c>
      <c r="C298" s="41" t="s">
        <v>184</v>
      </c>
      <c r="D298" s="41" t="s">
        <v>1038</v>
      </c>
      <c r="E298" s="48" t="s">
        <v>1039</v>
      </c>
      <c r="F298" s="15" t="s">
        <v>1143</v>
      </c>
      <c r="G298" s="49"/>
      <c r="H298" s="52" t="s">
        <v>634</v>
      </c>
      <c r="I298" s="41"/>
      <c r="J298" s="41"/>
    </row>
    <row r="299" spans="1:10" s="15" customFormat="1" ht="13.5" x14ac:dyDescent="0.25">
      <c r="A299" s="6">
        <f t="shared" si="4"/>
        <v>295</v>
      </c>
      <c r="B299" s="15" t="s">
        <v>1040</v>
      </c>
      <c r="C299" s="41" t="s">
        <v>184</v>
      </c>
      <c r="D299" s="41" t="s">
        <v>1041</v>
      </c>
      <c r="E299" s="48" t="s">
        <v>1042</v>
      </c>
      <c r="F299" s="15" t="s">
        <v>1043</v>
      </c>
      <c r="G299" s="49"/>
      <c r="H299" s="52" t="s">
        <v>634</v>
      </c>
      <c r="I299" s="41"/>
      <c r="J299" s="41"/>
    </row>
    <row r="300" spans="1:10" s="15" customFormat="1" ht="13.5" x14ac:dyDescent="0.25">
      <c r="A300" s="6">
        <f t="shared" si="4"/>
        <v>296</v>
      </c>
      <c r="B300" s="15" t="s">
        <v>1044</v>
      </c>
      <c r="C300" s="41" t="s">
        <v>184</v>
      </c>
      <c r="D300" s="41" t="s">
        <v>1045</v>
      </c>
      <c r="E300" s="48" t="s">
        <v>1046</v>
      </c>
      <c r="F300" s="15" t="s">
        <v>1047</v>
      </c>
      <c r="G300" s="49"/>
      <c r="H300" s="52" t="s">
        <v>634</v>
      </c>
      <c r="I300" s="41"/>
      <c r="J300" s="41"/>
    </row>
    <row r="301" spans="1:10" s="15" customFormat="1" ht="13.5" x14ac:dyDescent="0.25">
      <c r="A301" s="6">
        <f t="shared" si="4"/>
        <v>297</v>
      </c>
      <c r="B301" s="15" t="s">
        <v>1048</v>
      </c>
      <c r="C301" s="41" t="s">
        <v>184</v>
      </c>
      <c r="D301" s="41" t="s">
        <v>1049</v>
      </c>
      <c r="E301" s="48" t="s">
        <v>1050</v>
      </c>
      <c r="F301" s="15" t="s">
        <v>1145</v>
      </c>
      <c r="G301" s="49"/>
      <c r="H301" s="52" t="s">
        <v>634</v>
      </c>
      <c r="I301" s="41"/>
      <c r="J301" s="41"/>
    </row>
    <row r="302" spans="1:10" s="15" customFormat="1" ht="13.5" x14ac:dyDescent="0.25">
      <c r="A302" s="6">
        <f t="shared" si="4"/>
        <v>298</v>
      </c>
      <c r="B302" s="15" t="s">
        <v>1051</v>
      </c>
      <c r="C302" s="41" t="s">
        <v>184</v>
      </c>
      <c r="D302" s="41" t="s">
        <v>1052</v>
      </c>
      <c r="E302" s="48" t="s">
        <v>1053</v>
      </c>
      <c r="F302" s="15" t="s">
        <v>1146</v>
      </c>
      <c r="G302" s="49"/>
      <c r="H302" s="52" t="s">
        <v>634</v>
      </c>
      <c r="I302" s="41"/>
      <c r="J302" s="41"/>
    </row>
    <row r="303" spans="1:10" s="15" customFormat="1" ht="13.5" x14ac:dyDescent="0.25">
      <c r="A303" s="6">
        <f t="shared" si="4"/>
        <v>299</v>
      </c>
      <c r="B303" s="15" t="s">
        <v>1054</v>
      </c>
      <c r="C303" s="41" t="s">
        <v>184</v>
      </c>
      <c r="D303" s="41" t="s">
        <v>1055</v>
      </c>
      <c r="E303" s="48" t="s">
        <v>1056</v>
      </c>
      <c r="F303" s="15" t="s">
        <v>1147</v>
      </c>
      <c r="G303" s="49"/>
      <c r="H303" s="52" t="s">
        <v>634</v>
      </c>
      <c r="I303" s="41"/>
      <c r="J303" s="41"/>
    </row>
    <row r="304" spans="1:10" s="15" customFormat="1" ht="13.5" x14ac:dyDescent="0.25">
      <c r="A304" s="6">
        <f t="shared" si="4"/>
        <v>300</v>
      </c>
      <c r="B304" s="15" t="s">
        <v>1057</v>
      </c>
      <c r="C304" s="41" t="s">
        <v>184</v>
      </c>
      <c r="D304" s="41" t="s">
        <v>1058</v>
      </c>
      <c r="E304" s="48" t="s">
        <v>1059</v>
      </c>
      <c r="F304" s="15" t="s">
        <v>1148</v>
      </c>
      <c r="G304" s="49"/>
      <c r="H304" s="52" t="s">
        <v>634</v>
      </c>
      <c r="I304" s="41"/>
      <c r="J304" s="41"/>
    </row>
    <row r="305" spans="1:10" s="15" customFormat="1" ht="13.5" x14ac:dyDescent="0.25">
      <c r="A305" s="6">
        <f t="shared" si="4"/>
        <v>301</v>
      </c>
      <c r="B305" s="15" t="s">
        <v>1060</v>
      </c>
      <c r="C305" s="41" t="s">
        <v>184</v>
      </c>
      <c r="D305" s="41" t="s">
        <v>1061</v>
      </c>
      <c r="E305" s="48" t="s">
        <v>1062</v>
      </c>
      <c r="F305" s="15" t="s">
        <v>1149</v>
      </c>
      <c r="G305" s="49"/>
      <c r="H305" s="52" t="s">
        <v>634</v>
      </c>
      <c r="I305" s="41"/>
      <c r="J305" s="41"/>
    </row>
    <row r="306" spans="1:10" s="15" customFormat="1" ht="13.5" x14ac:dyDescent="0.25">
      <c r="A306" s="6">
        <f t="shared" si="4"/>
        <v>302</v>
      </c>
      <c r="B306" s="15" t="s">
        <v>1063</v>
      </c>
      <c r="C306" s="41" t="s">
        <v>184</v>
      </c>
      <c r="D306" s="41" t="s">
        <v>1064</v>
      </c>
      <c r="E306" s="48" t="s">
        <v>1065</v>
      </c>
      <c r="F306" s="15" t="s">
        <v>1150</v>
      </c>
      <c r="G306" s="49"/>
      <c r="H306" s="52" t="s">
        <v>634</v>
      </c>
      <c r="I306" s="41"/>
      <c r="J306" s="41"/>
    </row>
    <row r="307" spans="1:10" s="15" customFormat="1" ht="13.5" x14ac:dyDescent="0.25">
      <c r="A307" s="6">
        <f t="shared" si="4"/>
        <v>303</v>
      </c>
      <c r="B307" s="15" t="s">
        <v>1066</v>
      </c>
      <c r="C307" s="41" t="s">
        <v>184</v>
      </c>
      <c r="D307" s="41" t="s">
        <v>1067</v>
      </c>
      <c r="E307" s="48" t="s">
        <v>1068</v>
      </c>
      <c r="F307" s="15" t="s">
        <v>1151</v>
      </c>
      <c r="G307" s="49"/>
      <c r="H307" s="52" t="s">
        <v>634</v>
      </c>
      <c r="I307" s="41"/>
      <c r="J307" s="41"/>
    </row>
    <row r="308" spans="1:10" s="15" customFormat="1" ht="13.5" x14ac:dyDescent="0.25">
      <c r="A308" s="6">
        <f t="shared" si="4"/>
        <v>304</v>
      </c>
      <c r="B308" s="15" t="s">
        <v>1069</v>
      </c>
      <c r="C308" s="41" t="s">
        <v>184</v>
      </c>
      <c r="D308" s="41" t="s">
        <v>1070</v>
      </c>
      <c r="E308" s="48" t="s">
        <v>1071</v>
      </c>
      <c r="F308" s="15" t="s">
        <v>1152</v>
      </c>
      <c r="G308" s="49"/>
      <c r="H308" s="52" t="s">
        <v>634</v>
      </c>
      <c r="I308" s="41"/>
      <c r="J308" s="41"/>
    </row>
    <row r="309" spans="1:10" s="15" customFormat="1" ht="13.5" x14ac:dyDescent="0.25">
      <c r="A309" s="6">
        <f t="shared" si="4"/>
        <v>305</v>
      </c>
      <c r="B309" s="15" t="s">
        <v>1072</v>
      </c>
      <c r="C309" s="41" t="s">
        <v>184</v>
      </c>
      <c r="D309" s="41" t="s">
        <v>1073</v>
      </c>
      <c r="E309" s="48" t="s">
        <v>1074</v>
      </c>
      <c r="F309" s="15" t="s">
        <v>1153</v>
      </c>
      <c r="G309" s="49"/>
      <c r="H309" s="52" t="s">
        <v>634</v>
      </c>
      <c r="I309" s="41"/>
      <c r="J309" s="41"/>
    </row>
    <row r="310" spans="1:10" s="15" customFormat="1" ht="13.5" x14ac:dyDescent="0.25">
      <c r="A310" s="6">
        <f t="shared" si="4"/>
        <v>306</v>
      </c>
      <c r="B310" s="15" t="s">
        <v>1075</v>
      </c>
      <c r="C310" s="41" t="s">
        <v>184</v>
      </c>
      <c r="D310" s="41" t="s">
        <v>1076</v>
      </c>
      <c r="E310" s="48" t="s">
        <v>1077</v>
      </c>
      <c r="F310" s="15" t="s">
        <v>1154</v>
      </c>
      <c r="G310" s="49"/>
      <c r="H310" s="52" t="s">
        <v>634</v>
      </c>
      <c r="I310" s="41"/>
      <c r="J310" s="41"/>
    </row>
    <row r="311" spans="1:10" s="15" customFormat="1" ht="13.5" x14ac:dyDescent="0.25">
      <c r="A311" s="6">
        <f t="shared" si="4"/>
        <v>307</v>
      </c>
      <c r="B311" s="15" t="s">
        <v>1078</v>
      </c>
      <c r="C311" s="41" t="s">
        <v>184</v>
      </c>
      <c r="D311" s="41" t="s">
        <v>1079</v>
      </c>
      <c r="E311" s="48" t="s">
        <v>1080</v>
      </c>
      <c r="F311" s="15" t="s">
        <v>1155</v>
      </c>
      <c r="G311" s="49"/>
      <c r="H311" s="52" t="s">
        <v>634</v>
      </c>
      <c r="I311" s="41"/>
      <c r="J311" s="41"/>
    </row>
    <row r="312" spans="1:10" s="15" customFormat="1" ht="13.5" x14ac:dyDescent="0.25">
      <c r="A312" s="6">
        <f t="shared" si="4"/>
        <v>308</v>
      </c>
      <c r="B312" s="15" t="s">
        <v>1081</v>
      </c>
      <c r="C312" s="41" t="s">
        <v>184</v>
      </c>
      <c r="D312" s="41" t="s">
        <v>1082</v>
      </c>
      <c r="E312" s="48" t="s">
        <v>1083</v>
      </c>
      <c r="F312" s="15" t="s">
        <v>1084</v>
      </c>
      <c r="G312" s="49"/>
      <c r="H312" s="52" t="s">
        <v>634</v>
      </c>
      <c r="I312" s="41"/>
      <c r="J312" s="41"/>
    </row>
    <row r="313" spans="1:10" s="15" customFormat="1" ht="13.5" x14ac:dyDescent="0.25">
      <c r="A313" s="6">
        <f t="shared" si="4"/>
        <v>309</v>
      </c>
      <c r="B313" s="15" t="s">
        <v>1085</v>
      </c>
      <c r="C313" s="41" t="s">
        <v>184</v>
      </c>
      <c r="D313" s="41" t="s">
        <v>1086</v>
      </c>
      <c r="E313" s="48" t="s">
        <v>1087</v>
      </c>
      <c r="F313" s="15" t="s">
        <v>1156</v>
      </c>
      <c r="G313" s="49"/>
      <c r="H313" s="52" t="s">
        <v>634</v>
      </c>
      <c r="I313" s="41"/>
      <c r="J313" s="41"/>
    </row>
    <row r="314" spans="1:10" s="15" customFormat="1" ht="13.5" x14ac:dyDescent="0.25">
      <c r="A314" s="6">
        <f t="shared" si="4"/>
        <v>310</v>
      </c>
      <c r="B314" s="15" t="s">
        <v>1088</v>
      </c>
      <c r="C314" s="41" t="s">
        <v>184</v>
      </c>
      <c r="D314" s="41" t="s">
        <v>1089</v>
      </c>
      <c r="E314" s="48" t="s">
        <v>1090</v>
      </c>
      <c r="F314" s="15" t="s">
        <v>1157</v>
      </c>
      <c r="G314" s="49"/>
      <c r="H314" s="52" t="s">
        <v>634</v>
      </c>
      <c r="I314" s="41"/>
      <c r="J314" s="41"/>
    </row>
    <row r="315" spans="1:10" s="15" customFormat="1" ht="13.5" x14ac:dyDescent="0.25">
      <c r="A315" s="6">
        <f t="shared" si="4"/>
        <v>311</v>
      </c>
      <c r="B315" s="15" t="s">
        <v>1091</v>
      </c>
      <c r="C315" s="41" t="s">
        <v>184</v>
      </c>
      <c r="D315" s="41" t="s">
        <v>1092</v>
      </c>
      <c r="E315" s="48" t="s">
        <v>1093</v>
      </c>
      <c r="F315" s="15" t="s">
        <v>1158</v>
      </c>
      <c r="G315" s="49"/>
      <c r="H315" s="52" t="s">
        <v>634</v>
      </c>
      <c r="I315" s="41"/>
      <c r="J315" s="41"/>
    </row>
    <row r="316" spans="1:10" s="15" customFormat="1" ht="13.5" x14ac:dyDescent="0.25">
      <c r="A316" s="6">
        <f t="shared" si="4"/>
        <v>312</v>
      </c>
      <c r="B316" s="15" t="s">
        <v>1094</v>
      </c>
      <c r="C316" s="41" t="s">
        <v>184</v>
      </c>
      <c r="D316" s="41" t="s">
        <v>1095</v>
      </c>
      <c r="E316" s="48" t="s">
        <v>1096</v>
      </c>
      <c r="F316" s="15" t="s">
        <v>1159</v>
      </c>
      <c r="G316" s="49"/>
      <c r="H316" s="52" t="s">
        <v>634</v>
      </c>
      <c r="I316" s="41"/>
      <c r="J316" s="41"/>
    </row>
    <row r="317" spans="1:10" s="15" customFormat="1" ht="13.5" x14ac:dyDescent="0.25">
      <c r="A317" s="6">
        <f t="shared" si="4"/>
        <v>313</v>
      </c>
      <c r="B317" s="15" t="s">
        <v>1097</v>
      </c>
      <c r="C317" s="41" t="s">
        <v>184</v>
      </c>
      <c r="D317" s="41" t="s">
        <v>1098</v>
      </c>
      <c r="E317" s="48" t="s">
        <v>1099</v>
      </c>
      <c r="F317" s="15" t="s">
        <v>1100</v>
      </c>
      <c r="G317" s="49"/>
      <c r="H317" s="52" t="s">
        <v>634</v>
      </c>
      <c r="I317" s="41"/>
      <c r="J317" s="41"/>
    </row>
    <row r="318" spans="1:10" s="15" customFormat="1" ht="13.5" x14ac:dyDescent="0.25">
      <c r="A318" s="6">
        <f t="shared" si="4"/>
        <v>314</v>
      </c>
      <c r="B318" s="15" t="s">
        <v>1101</v>
      </c>
      <c r="C318" s="41" t="s">
        <v>184</v>
      </c>
      <c r="D318" s="41" t="s">
        <v>1102</v>
      </c>
      <c r="E318" s="48" t="s">
        <v>1103</v>
      </c>
      <c r="F318" s="15" t="s">
        <v>1124</v>
      </c>
      <c r="G318" s="49"/>
      <c r="H318" s="52" t="s">
        <v>634</v>
      </c>
      <c r="I318" s="41"/>
      <c r="J318" s="41"/>
    </row>
    <row r="319" spans="1:10" s="15" customFormat="1" ht="13.5" x14ac:dyDescent="0.25">
      <c r="A319" s="6">
        <f t="shared" si="4"/>
        <v>315</v>
      </c>
      <c r="B319" s="15" t="s">
        <v>1101</v>
      </c>
      <c r="C319" s="41" t="s">
        <v>184</v>
      </c>
      <c r="D319" s="41" t="s">
        <v>1102</v>
      </c>
      <c r="E319" s="48" t="s">
        <v>1103</v>
      </c>
      <c r="F319" s="15" t="s">
        <v>1104</v>
      </c>
      <c r="G319" s="49"/>
      <c r="H319" s="52" t="s">
        <v>634</v>
      </c>
      <c r="I319" s="41"/>
      <c r="J319" s="41"/>
    </row>
    <row r="320" spans="1:10" s="15" customFormat="1" ht="13.5" x14ac:dyDescent="0.25">
      <c r="A320" s="6">
        <f t="shared" si="4"/>
        <v>316</v>
      </c>
      <c r="B320" s="15" t="s">
        <v>1105</v>
      </c>
      <c r="C320" s="41" t="s">
        <v>184</v>
      </c>
      <c r="D320" s="41">
        <v>72.115925700000005</v>
      </c>
      <c r="E320" s="48" t="s">
        <v>1106</v>
      </c>
      <c r="F320" s="15" t="s">
        <v>1107</v>
      </c>
      <c r="G320" s="49"/>
      <c r="H320" s="52" t="s">
        <v>634</v>
      </c>
      <c r="I320" s="41"/>
      <c r="J320" s="41"/>
    </row>
    <row r="321" spans="1:10" s="15" customFormat="1" ht="13.5" x14ac:dyDescent="0.25">
      <c r="A321" s="6">
        <f t="shared" si="4"/>
        <v>317</v>
      </c>
      <c r="B321" s="15" t="s">
        <v>1165</v>
      </c>
      <c r="C321" s="41" t="s">
        <v>184</v>
      </c>
      <c r="D321" s="41">
        <v>79.01249</v>
      </c>
      <c r="E321" s="48" t="s">
        <v>1108</v>
      </c>
      <c r="F321" s="15" t="s">
        <v>1109</v>
      </c>
      <c r="G321" s="49"/>
      <c r="H321" s="52" t="s">
        <v>634</v>
      </c>
      <c r="I321" s="41"/>
      <c r="J321" s="41"/>
    </row>
    <row r="322" spans="1:10" s="15" customFormat="1" ht="13.5" x14ac:dyDescent="0.25">
      <c r="A322" s="6">
        <f t="shared" si="4"/>
        <v>318</v>
      </c>
      <c r="B322" s="15" t="s">
        <v>1110</v>
      </c>
      <c r="C322" s="41" t="s">
        <v>184</v>
      </c>
      <c r="D322" s="41">
        <v>72.969829000000004</v>
      </c>
      <c r="E322" s="48" t="s">
        <v>1111</v>
      </c>
      <c r="F322" s="15" t="s">
        <v>1112</v>
      </c>
      <c r="G322" s="49"/>
      <c r="H322" s="52" t="s">
        <v>634</v>
      </c>
      <c r="I322" s="41"/>
      <c r="J322" s="41"/>
    </row>
    <row r="323" spans="1:10" s="15" customFormat="1" ht="13.5" x14ac:dyDescent="0.25">
      <c r="A323" s="6">
        <f t="shared" si="4"/>
        <v>319</v>
      </c>
      <c r="B323" s="15" t="s">
        <v>1113</v>
      </c>
      <c r="C323" s="41" t="s">
        <v>184</v>
      </c>
      <c r="D323" s="41">
        <v>65.007959999999997</v>
      </c>
      <c r="E323" s="48" t="s">
        <v>1114</v>
      </c>
      <c r="F323" s="15" t="s">
        <v>1115</v>
      </c>
      <c r="G323" s="49"/>
      <c r="H323" s="52" t="s">
        <v>634</v>
      </c>
      <c r="I323" s="41"/>
      <c r="J323" s="41"/>
    </row>
    <row r="324" spans="1:10" s="15" customFormat="1" ht="13.5" x14ac:dyDescent="0.25">
      <c r="A324" s="6">
        <f t="shared" si="4"/>
        <v>320</v>
      </c>
      <c r="B324" s="15" t="s">
        <v>1113</v>
      </c>
      <c r="C324" s="41" t="s">
        <v>184</v>
      </c>
      <c r="D324" s="41">
        <v>65.007959999999997</v>
      </c>
      <c r="E324" s="48" t="s">
        <v>1114</v>
      </c>
      <c r="F324" s="42" t="s">
        <v>1116</v>
      </c>
      <c r="G324" s="49"/>
      <c r="H324" s="52" t="s">
        <v>634</v>
      </c>
      <c r="I324" s="41"/>
      <c r="J324" s="41"/>
    </row>
    <row r="325" spans="1:10" s="15" customFormat="1" ht="13.5" x14ac:dyDescent="0.25">
      <c r="A325" s="6">
        <f t="shared" si="4"/>
        <v>321</v>
      </c>
      <c r="B325" s="15" t="s">
        <v>1166</v>
      </c>
      <c r="C325" s="41" t="s">
        <v>184</v>
      </c>
      <c r="D325" s="41">
        <v>65.012619999999998</v>
      </c>
      <c r="E325" s="48" t="s">
        <v>1117</v>
      </c>
      <c r="F325" s="15" t="s">
        <v>1118</v>
      </c>
      <c r="G325" s="49"/>
      <c r="H325" s="52" t="s">
        <v>634</v>
      </c>
      <c r="I325" s="41"/>
      <c r="J325" s="41"/>
    </row>
    <row r="326" spans="1:10" s="15" customFormat="1" ht="13.5" x14ac:dyDescent="0.25">
      <c r="A326" s="6">
        <f t="shared" ref="A326:A388" si="5">IF(B326&lt;&gt;"",ROW()-4,"")</f>
        <v>322</v>
      </c>
      <c r="B326" s="15" t="s">
        <v>1167</v>
      </c>
      <c r="C326" s="41" t="s">
        <v>184</v>
      </c>
      <c r="D326" s="41" t="s">
        <v>1169</v>
      </c>
      <c r="E326" s="48" t="s">
        <v>1119</v>
      </c>
      <c r="F326" s="15" t="s">
        <v>1120</v>
      </c>
      <c r="G326" s="49"/>
      <c r="H326" s="52" t="s">
        <v>634</v>
      </c>
      <c r="I326" s="41"/>
      <c r="J326" s="41"/>
    </row>
    <row r="327" spans="1:10" s="15" customFormat="1" ht="12.75" customHeight="1" x14ac:dyDescent="0.25">
      <c r="A327" s="6">
        <f t="shared" si="5"/>
        <v>323</v>
      </c>
      <c r="B327" s="15" t="s">
        <v>1168</v>
      </c>
      <c r="C327" s="41" t="s">
        <v>19</v>
      </c>
      <c r="D327" s="41" t="s">
        <v>1121</v>
      </c>
      <c r="E327" s="48" t="s">
        <v>1122</v>
      </c>
      <c r="F327" s="15" t="s">
        <v>1123</v>
      </c>
      <c r="G327" s="49"/>
      <c r="H327" s="52" t="s">
        <v>634</v>
      </c>
      <c r="I327" s="41"/>
      <c r="J327" s="41"/>
    </row>
    <row r="328" spans="1:10" s="15" customFormat="1" ht="13.5" x14ac:dyDescent="0.25">
      <c r="A328" s="6">
        <f t="shared" si="5"/>
        <v>324</v>
      </c>
      <c r="B328" s="15" t="s">
        <v>2854</v>
      </c>
      <c r="C328" s="41" t="s">
        <v>12</v>
      </c>
      <c r="D328" s="41" t="s">
        <v>2855</v>
      </c>
      <c r="E328" s="48" t="s">
        <v>2856</v>
      </c>
      <c r="F328" s="132" t="s">
        <v>2860</v>
      </c>
      <c r="G328" s="49">
        <v>44651</v>
      </c>
      <c r="H328" s="52" t="s">
        <v>634</v>
      </c>
      <c r="I328" s="41"/>
      <c r="J328" s="41"/>
    </row>
    <row r="329" spans="1:10" s="15" customFormat="1" ht="13.5" x14ac:dyDescent="0.25">
      <c r="A329" s="6">
        <f t="shared" si="5"/>
        <v>325</v>
      </c>
      <c r="B329" s="15" t="s">
        <v>2857</v>
      </c>
      <c r="C329" s="41" t="s">
        <v>12</v>
      </c>
      <c r="D329" s="41" t="s">
        <v>2858</v>
      </c>
      <c r="E329" s="48" t="s">
        <v>2859</v>
      </c>
      <c r="F329" s="43" t="s">
        <v>203</v>
      </c>
      <c r="G329" s="49"/>
      <c r="H329" s="52" t="s">
        <v>634</v>
      </c>
      <c r="I329" s="41"/>
      <c r="J329" s="41"/>
    </row>
    <row r="330" spans="1:10" x14ac:dyDescent="0.25">
      <c r="A330" s="6">
        <f t="shared" si="5"/>
        <v>326</v>
      </c>
      <c r="B330" s="15" t="s">
        <v>1171</v>
      </c>
      <c r="C330" s="41" t="s">
        <v>12</v>
      </c>
      <c r="D330" s="41" t="s">
        <v>1172</v>
      </c>
      <c r="E330" s="48" t="s">
        <v>1173</v>
      </c>
      <c r="F330" s="54" t="s">
        <v>1174</v>
      </c>
      <c r="G330" s="49">
        <v>44729</v>
      </c>
      <c r="H330" s="41" t="s">
        <v>147</v>
      </c>
      <c r="I330" s="41"/>
      <c r="J330" s="52"/>
    </row>
    <row r="331" spans="1:10" x14ac:dyDescent="0.25">
      <c r="A331" s="6">
        <f t="shared" si="5"/>
        <v>327</v>
      </c>
      <c r="B331" s="15" t="s">
        <v>1175</v>
      </c>
      <c r="C331" s="41" t="s">
        <v>12</v>
      </c>
      <c r="D331" s="41" t="s">
        <v>1176</v>
      </c>
      <c r="E331" s="48" t="s">
        <v>1177</v>
      </c>
      <c r="F331" s="54" t="s">
        <v>1178</v>
      </c>
      <c r="G331" s="49">
        <v>44000</v>
      </c>
      <c r="H331" s="41" t="s">
        <v>147</v>
      </c>
      <c r="I331" s="41"/>
      <c r="J331" s="52"/>
    </row>
    <row r="332" spans="1:10" x14ac:dyDescent="0.25">
      <c r="A332" s="6">
        <f t="shared" si="5"/>
        <v>328</v>
      </c>
      <c r="B332" s="15" t="s">
        <v>1179</v>
      </c>
      <c r="C332" s="41" t="s">
        <v>46</v>
      </c>
      <c r="D332" s="41" t="s">
        <v>1180</v>
      </c>
      <c r="E332" s="48" t="s">
        <v>1181</v>
      </c>
      <c r="F332" s="54" t="s">
        <v>1182</v>
      </c>
      <c r="G332" s="49">
        <v>44070</v>
      </c>
      <c r="H332" s="41" t="s">
        <v>147</v>
      </c>
      <c r="I332" s="41"/>
      <c r="J332" s="41"/>
    </row>
    <row r="333" spans="1:10" x14ac:dyDescent="0.25">
      <c r="A333" s="6">
        <f t="shared" si="5"/>
        <v>329</v>
      </c>
      <c r="B333" s="15" t="s">
        <v>1183</v>
      </c>
      <c r="C333" s="41" t="s">
        <v>46</v>
      </c>
      <c r="D333" s="41" t="s">
        <v>1184</v>
      </c>
      <c r="E333" s="48" t="s">
        <v>1185</v>
      </c>
      <c r="F333" s="54" t="s">
        <v>1186</v>
      </c>
      <c r="G333" s="49">
        <v>44083</v>
      </c>
      <c r="H333" s="41" t="s">
        <v>147</v>
      </c>
      <c r="I333" s="41"/>
      <c r="J333" s="52"/>
    </row>
    <row r="334" spans="1:10" x14ac:dyDescent="0.25">
      <c r="A334" s="6">
        <f t="shared" si="5"/>
        <v>330</v>
      </c>
      <c r="B334" s="15" t="s">
        <v>1187</v>
      </c>
      <c r="C334" s="41" t="s">
        <v>12</v>
      </c>
      <c r="D334" s="41" t="s">
        <v>1188</v>
      </c>
      <c r="E334" s="48" t="s">
        <v>1189</v>
      </c>
      <c r="F334" s="54" t="s">
        <v>1190</v>
      </c>
      <c r="G334" s="49">
        <v>44098</v>
      </c>
      <c r="H334" s="41" t="s">
        <v>147</v>
      </c>
      <c r="I334" s="41"/>
      <c r="J334" s="52"/>
    </row>
    <row r="335" spans="1:10" x14ac:dyDescent="0.25">
      <c r="A335" s="6">
        <f t="shared" si="5"/>
        <v>331</v>
      </c>
      <c r="B335" s="15" t="s">
        <v>1191</v>
      </c>
      <c r="C335" s="41" t="s">
        <v>12</v>
      </c>
      <c r="D335" s="41" t="s">
        <v>1192</v>
      </c>
      <c r="E335" s="48" t="s">
        <v>1193</v>
      </c>
      <c r="F335" s="54" t="s">
        <v>1194</v>
      </c>
      <c r="G335" s="49">
        <v>44498</v>
      </c>
      <c r="H335" s="41" t="s">
        <v>147</v>
      </c>
      <c r="I335" s="41"/>
      <c r="J335" s="52"/>
    </row>
    <row r="336" spans="1:10" x14ac:dyDescent="0.25">
      <c r="A336" s="6">
        <f t="shared" si="5"/>
        <v>332</v>
      </c>
      <c r="B336" s="15" t="s">
        <v>1195</v>
      </c>
      <c r="C336" s="41" t="s">
        <v>12</v>
      </c>
      <c r="D336" s="41" t="s">
        <v>1196</v>
      </c>
      <c r="E336" s="48" t="s">
        <v>1197</v>
      </c>
      <c r="F336" s="54" t="s">
        <v>1198</v>
      </c>
      <c r="G336" s="49">
        <v>44259</v>
      </c>
      <c r="H336" s="41" t="s">
        <v>147</v>
      </c>
      <c r="I336" s="41"/>
      <c r="J336" s="52"/>
    </row>
    <row r="337" spans="1:10" x14ac:dyDescent="0.25">
      <c r="A337" s="6">
        <f t="shared" si="5"/>
        <v>333</v>
      </c>
      <c r="B337" s="15" t="s">
        <v>1199</v>
      </c>
      <c r="C337" s="41" t="s">
        <v>487</v>
      </c>
      <c r="D337" s="41" t="s">
        <v>1200</v>
      </c>
      <c r="E337" s="48" t="s">
        <v>1201</v>
      </c>
      <c r="F337" s="54" t="s">
        <v>1202</v>
      </c>
      <c r="G337" s="49">
        <v>44307</v>
      </c>
      <c r="H337" s="41" t="s">
        <v>147</v>
      </c>
      <c r="I337" s="41"/>
      <c r="J337" s="52"/>
    </row>
    <row r="338" spans="1:10" x14ac:dyDescent="0.25">
      <c r="A338" s="6">
        <f t="shared" si="5"/>
        <v>334</v>
      </c>
      <c r="B338" s="15" t="s">
        <v>1203</v>
      </c>
      <c r="C338" s="41" t="s">
        <v>12</v>
      </c>
      <c r="D338" s="41" t="s">
        <v>1204</v>
      </c>
      <c r="E338" s="48" t="s">
        <v>1205</v>
      </c>
      <c r="F338" s="54" t="s">
        <v>1206</v>
      </c>
      <c r="G338" s="49">
        <v>44309</v>
      </c>
      <c r="H338" s="41" t="s">
        <v>147</v>
      </c>
      <c r="I338" s="41"/>
      <c r="J338" s="52"/>
    </row>
    <row r="339" spans="1:10" x14ac:dyDescent="0.25">
      <c r="A339" s="6">
        <f t="shared" si="5"/>
        <v>335</v>
      </c>
      <c r="B339" s="15" t="s">
        <v>1207</v>
      </c>
      <c r="C339" s="41" t="s">
        <v>12</v>
      </c>
      <c r="D339" s="41" t="s">
        <v>1208</v>
      </c>
      <c r="E339" s="48" t="s">
        <v>1209</v>
      </c>
      <c r="F339" s="54" t="s">
        <v>1210</v>
      </c>
      <c r="G339" s="49">
        <v>44329</v>
      </c>
      <c r="H339" s="41" t="s">
        <v>147</v>
      </c>
      <c r="I339" s="41"/>
      <c r="J339" s="52"/>
    </row>
    <row r="340" spans="1:10" x14ac:dyDescent="0.25">
      <c r="A340" s="6">
        <f t="shared" si="5"/>
        <v>336</v>
      </c>
      <c r="B340" s="50" t="s">
        <v>2953</v>
      </c>
      <c r="C340" s="41" t="s">
        <v>46</v>
      </c>
      <c r="D340" s="7" t="s">
        <v>2954</v>
      </c>
      <c r="E340" s="9" t="s">
        <v>2955</v>
      </c>
      <c r="F340" s="54" t="s">
        <v>1211</v>
      </c>
      <c r="G340" s="49">
        <v>44358</v>
      </c>
      <c r="H340" s="41" t="s">
        <v>147</v>
      </c>
      <c r="I340" s="41"/>
      <c r="J340" s="52"/>
    </row>
    <row r="341" spans="1:10" x14ac:dyDescent="0.25">
      <c r="A341" s="6">
        <f t="shared" si="5"/>
        <v>337</v>
      </c>
      <c r="B341" s="15" t="s">
        <v>1212</v>
      </c>
      <c r="C341" s="41" t="s">
        <v>12</v>
      </c>
      <c r="D341" s="41" t="s">
        <v>1213</v>
      </c>
      <c r="E341" s="48" t="s">
        <v>1214</v>
      </c>
      <c r="F341" s="54" t="s">
        <v>1215</v>
      </c>
      <c r="G341" s="49">
        <v>44363</v>
      </c>
      <c r="H341" s="41" t="s">
        <v>147</v>
      </c>
      <c r="I341" s="41"/>
      <c r="J341" s="52"/>
    </row>
    <row r="342" spans="1:10" x14ac:dyDescent="0.25">
      <c r="A342" s="6">
        <f t="shared" si="5"/>
        <v>338</v>
      </c>
      <c r="B342" s="15" t="s">
        <v>1216</v>
      </c>
      <c r="C342" s="41" t="s">
        <v>12</v>
      </c>
      <c r="D342" s="41" t="s">
        <v>1217</v>
      </c>
      <c r="E342" s="48" t="s">
        <v>1218</v>
      </c>
      <c r="F342" s="54" t="s">
        <v>1219</v>
      </c>
      <c r="G342" s="49">
        <v>44370</v>
      </c>
      <c r="H342" s="41" t="s">
        <v>147</v>
      </c>
      <c r="I342" s="41"/>
      <c r="J342" s="52"/>
    </row>
    <row r="343" spans="1:10" x14ac:dyDescent="0.25">
      <c r="A343" s="6">
        <f t="shared" si="5"/>
        <v>339</v>
      </c>
      <c r="B343" s="15" t="s">
        <v>1220</v>
      </c>
      <c r="C343" s="41" t="s">
        <v>51</v>
      </c>
      <c r="D343" s="41" t="s">
        <v>1221</v>
      </c>
      <c r="E343" s="48" t="s">
        <v>1222</v>
      </c>
      <c r="F343" s="54" t="s">
        <v>1223</v>
      </c>
      <c r="G343" s="49">
        <v>44370</v>
      </c>
      <c r="H343" s="41" t="s">
        <v>147</v>
      </c>
      <c r="I343" s="41"/>
      <c r="J343" s="52"/>
    </row>
    <row r="344" spans="1:10" x14ac:dyDescent="0.25">
      <c r="A344" s="6">
        <f t="shared" si="5"/>
        <v>340</v>
      </c>
      <c r="B344" s="15" t="s">
        <v>1224</v>
      </c>
      <c r="C344" s="41" t="s">
        <v>12</v>
      </c>
      <c r="D344" s="41" t="s">
        <v>1225</v>
      </c>
      <c r="E344" s="48" t="s">
        <v>1226</v>
      </c>
      <c r="F344" s="54" t="s">
        <v>1227</v>
      </c>
      <c r="G344" s="49">
        <v>44421</v>
      </c>
      <c r="H344" s="41" t="s">
        <v>147</v>
      </c>
      <c r="I344" s="41"/>
      <c r="J344" s="52"/>
    </row>
    <row r="345" spans="1:10" x14ac:dyDescent="0.25">
      <c r="A345" s="6">
        <f t="shared" si="5"/>
        <v>341</v>
      </c>
      <c r="B345" s="15" t="s">
        <v>1228</v>
      </c>
      <c r="C345" s="41" t="s">
        <v>12</v>
      </c>
      <c r="D345" s="41" t="s">
        <v>1229</v>
      </c>
      <c r="E345" s="48" t="s">
        <v>1230</v>
      </c>
      <c r="F345" s="54" t="s">
        <v>1231</v>
      </c>
      <c r="G345" s="49">
        <v>44414</v>
      </c>
      <c r="H345" s="41" t="s">
        <v>147</v>
      </c>
      <c r="I345" s="41"/>
      <c r="J345" s="52"/>
    </row>
    <row r="346" spans="1:10" x14ac:dyDescent="0.25">
      <c r="A346" s="6">
        <f t="shared" si="5"/>
        <v>342</v>
      </c>
      <c r="B346" s="15" t="s">
        <v>1232</v>
      </c>
      <c r="C346" s="41" t="s">
        <v>12</v>
      </c>
      <c r="D346" s="41" t="s">
        <v>1233</v>
      </c>
      <c r="E346" s="48" t="s">
        <v>1234</v>
      </c>
      <c r="F346" s="54" t="s">
        <v>1235</v>
      </c>
      <c r="G346" s="49">
        <v>44449</v>
      </c>
      <c r="H346" s="41" t="s">
        <v>147</v>
      </c>
      <c r="I346" s="41"/>
      <c r="J346" s="52"/>
    </row>
    <row r="347" spans="1:10" x14ac:dyDescent="0.25">
      <c r="A347" s="6">
        <f t="shared" si="5"/>
        <v>343</v>
      </c>
      <c r="B347" s="15" t="s">
        <v>1236</v>
      </c>
      <c r="C347" s="41" t="s">
        <v>46</v>
      </c>
      <c r="D347" s="41" t="s">
        <v>1237</v>
      </c>
      <c r="E347" s="48" t="s">
        <v>1238</v>
      </c>
      <c r="F347" s="54" t="s">
        <v>1239</v>
      </c>
      <c r="G347" s="49">
        <v>44454</v>
      </c>
      <c r="H347" s="41" t="s">
        <v>147</v>
      </c>
      <c r="I347" s="41"/>
      <c r="J347" s="52"/>
    </row>
    <row r="348" spans="1:10" x14ac:dyDescent="0.25">
      <c r="A348" s="6">
        <f t="shared" si="5"/>
        <v>344</v>
      </c>
      <c r="B348" s="15" t="s">
        <v>1241</v>
      </c>
      <c r="C348" s="41" t="s">
        <v>12</v>
      </c>
      <c r="D348" s="41" t="s">
        <v>1242</v>
      </c>
      <c r="E348" s="48" t="s">
        <v>1243</v>
      </c>
      <c r="F348" s="54" t="s">
        <v>1244</v>
      </c>
      <c r="G348" s="49">
        <v>44504</v>
      </c>
      <c r="H348" s="41" t="s">
        <v>147</v>
      </c>
      <c r="I348" s="41"/>
      <c r="J348" s="52"/>
    </row>
    <row r="349" spans="1:10" x14ac:dyDescent="0.25">
      <c r="A349" s="6">
        <f t="shared" si="5"/>
        <v>345</v>
      </c>
      <c r="B349" s="15" t="s">
        <v>1245</v>
      </c>
      <c r="C349" s="41" t="s">
        <v>12</v>
      </c>
      <c r="D349" s="41" t="s">
        <v>1246</v>
      </c>
      <c r="E349" s="48" t="s">
        <v>1247</v>
      </c>
      <c r="F349" s="54" t="s">
        <v>1248</v>
      </c>
      <c r="G349" s="49">
        <v>44510</v>
      </c>
      <c r="H349" s="41" t="s">
        <v>147</v>
      </c>
      <c r="I349" s="41"/>
      <c r="J349" s="52"/>
    </row>
    <row r="350" spans="1:10" s="124" customFormat="1" x14ac:dyDescent="0.25">
      <c r="A350" s="6">
        <f t="shared" si="5"/>
        <v>346</v>
      </c>
      <c r="B350" s="50" t="s">
        <v>1249</v>
      </c>
      <c r="C350" s="7" t="s">
        <v>12</v>
      </c>
      <c r="D350" s="7" t="s">
        <v>1250</v>
      </c>
      <c r="E350" s="9" t="s">
        <v>1251</v>
      </c>
      <c r="F350" s="44" t="s">
        <v>1252</v>
      </c>
      <c r="G350" s="13">
        <v>44853</v>
      </c>
      <c r="H350" s="7" t="s">
        <v>147</v>
      </c>
      <c r="I350" s="41"/>
      <c r="J350" s="51"/>
    </row>
    <row r="351" spans="1:10" x14ac:dyDescent="0.25">
      <c r="A351" s="6">
        <f t="shared" si="5"/>
        <v>347</v>
      </c>
      <c r="B351" s="15" t="s">
        <v>1253</v>
      </c>
      <c r="C351" s="41" t="s">
        <v>12</v>
      </c>
      <c r="D351" s="41" t="s">
        <v>1254</v>
      </c>
      <c r="E351" s="48" t="s">
        <v>1255</v>
      </c>
      <c r="F351" s="54" t="s">
        <v>1256</v>
      </c>
      <c r="G351" s="49">
        <v>44540</v>
      </c>
      <c r="H351" s="41" t="s">
        <v>147</v>
      </c>
      <c r="I351" s="41"/>
      <c r="J351" s="52"/>
    </row>
    <row r="352" spans="1:10" x14ac:dyDescent="0.25">
      <c r="A352" s="6">
        <f t="shared" si="5"/>
        <v>348</v>
      </c>
      <c r="B352" s="15" t="s">
        <v>1257</v>
      </c>
      <c r="C352" s="41" t="s">
        <v>46</v>
      </c>
      <c r="D352" s="41" t="s">
        <v>1258</v>
      </c>
      <c r="E352" s="48" t="s">
        <v>1259</v>
      </c>
      <c r="F352" s="54" t="s">
        <v>2893</v>
      </c>
      <c r="G352" s="49"/>
      <c r="H352" s="41" t="s">
        <v>634</v>
      </c>
      <c r="I352" s="41"/>
      <c r="J352" s="52"/>
    </row>
    <row r="353" spans="1:10" x14ac:dyDescent="0.25">
      <c r="A353" s="6">
        <f t="shared" si="5"/>
        <v>349</v>
      </c>
      <c r="B353" s="15" t="s">
        <v>1260</v>
      </c>
      <c r="C353" s="41" t="s">
        <v>46</v>
      </c>
      <c r="D353" s="41" t="s">
        <v>1261</v>
      </c>
      <c r="E353" s="48" t="s">
        <v>1262</v>
      </c>
      <c r="F353" s="54" t="s">
        <v>1263</v>
      </c>
      <c r="G353" s="49">
        <v>44827</v>
      </c>
      <c r="H353" s="41" t="s">
        <v>634</v>
      </c>
      <c r="I353" s="41"/>
      <c r="J353" s="52"/>
    </row>
    <row r="354" spans="1:10" x14ac:dyDescent="0.25">
      <c r="A354" s="6">
        <f t="shared" si="5"/>
        <v>350</v>
      </c>
      <c r="B354" s="15" t="s">
        <v>1264</v>
      </c>
      <c r="C354" s="41" t="s">
        <v>46</v>
      </c>
      <c r="D354" s="41" t="s">
        <v>1265</v>
      </c>
      <c r="E354" s="48" t="s">
        <v>1266</v>
      </c>
      <c r="F354" s="54" t="s">
        <v>1267</v>
      </c>
      <c r="G354" s="49">
        <v>43832</v>
      </c>
      <c r="H354" s="41" t="s">
        <v>634</v>
      </c>
      <c r="I354" s="41"/>
      <c r="J354" s="52"/>
    </row>
    <row r="355" spans="1:10" x14ac:dyDescent="0.25">
      <c r="A355" s="6">
        <f t="shared" si="5"/>
        <v>351</v>
      </c>
      <c r="B355" s="15" t="s">
        <v>1268</v>
      </c>
      <c r="C355" s="41" t="s">
        <v>46</v>
      </c>
      <c r="D355" s="41" t="s">
        <v>1269</v>
      </c>
      <c r="E355" s="48" t="s">
        <v>1270</v>
      </c>
      <c r="F355" s="54" t="s">
        <v>1271</v>
      </c>
      <c r="G355" s="49">
        <v>44357</v>
      </c>
      <c r="H355" s="41" t="s">
        <v>634</v>
      </c>
      <c r="I355" s="41"/>
      <c r="J355" s="52"/>
    </row>
    <row r="356" spans="1:10" x14ac:dyDescent="0.25">
      <c r="A356" s="6">
        <f t="shared" si="5"/>
        <v>352</v>
      </c>
      <c r="B356" s="15" t="s">
        <v>1272</v>
      </c>
      <c r="C356" s="41" t="s">
        <v>46</v>
      </c>
      <c r="D356" s="41" t="s">
        <v>1273</v>
      </c>
      <c r="E356" s="48" t="s">
        <v>1274</v>
      </c>
      <c r="F356" s="54" t="s">
        <v>2894</v>
      </c>
      <c r="G356" s="49"/>
      <c r="H356" s="41" t="s">
        <v>634</v>
      </c>
      <c r="I356" s="41"/>
      <c r="J356" s="52"/>
    </row>
    <row r="357" spans="1:10" x14ac:dyDescent="0.25">
      <c r="A357" s="6">
        <f t="shared" si="5"/>
        <v>353</v>
      </c>
      <c r="B357" s="15" t="s">
        <v>1275</v>
      </c>
      <c r="C357" s="41" t="s">
        <v>12</v>
      </c>
      <c r="D357" s="41" t="s">
        <v>1276</v>
      </c>
      <c r="E357" s="48" t="s">
        <v>1277</v>
      </c>
      <c r="F357" s="54" t="s">
        <v>1599</v>
      </c>
      <c r="G357" s="49">
        <v>44650</v>
      </c>
      <c r="H357" s="41" t="s">
        <v>634</v>
      </c>
      <c r="I357" s="41"/>
      <c r="J357" s="52"/>
    </row>
    <row r="358" spans="1:10" x14ac:dyDescent="0.25">
      <c r="A358" s="6">
        <f t="shared" si="5"/>
        <v>354</v>
      </c>
      <c r="B358" s="15" t="s">
        <v>1278</v>
      </c>
      <c r="C358" s="41" t="s">
        <v>12</v>
      </c>
      <c r="D358" s="41" t="s">
        <v>1279</v>
      </c>
      <c r="E358" s="48" t="s">
        <v>1280</v>
      </c>
      <c r="F358" s="54" t="s">
        <v>1600</v>
      </c>
      <c r="G358" s="49"/>
      <c r="H358" s="41" t="s">
        <v>634</v>
      </c>
      <c r="I358" s="41"/>
      <c r="J358" s="52"/>
    </row>
    <row r="359" spans="1:10" x14ac:dyDescent="0.25">
      <c r="A359" s="6">
        <f t="shared" si="5"/>
        <v>355</v>
      </c>
      <c r="B359" s="15" t="s">
        <v>1281</v>
      </c>
      <c r="C359" s="41" t="s">
        <v>12</v>
      </c>
      <c r="D359" s="41" t="s">
        <v>1282</v>
      </c>
      <c r="E359" s="48" t="s">
        <v>1283</v>
      </c>
      <c r="F359" s="54" t="s">
        <v>2899</v>
      </c>
      <c r="G359" s="49"/>
      <c r="H359" s="41" t="s">
        <v>634</v>
      </c>
      <c r="I359" s="41"/>
      <c r="J359" s="52"/>
    </row>
    <row r="360" spans="1:10" x14ac:dyDescent="0.25">
      <c r="A360" s="6">
        <f t="shared" si="5"/>
        <v>356</v>
      </c>
      <c r="B360" s="15" t="s">
        <v>1284</v>
      </c>
      <c r="C360" s="41" t="s">
        <v>12</v>
      </c>
      <c r="D360" s="41" t="s">
        <v>1285</v>
      </c>
      <c r="E360" s="48" t="s">
        <v>1286</v>
      </c>
      <c r="F360" s="54" t="s">
        <v>1601</v>
      </c>
      <c r="G360" s="49"/>
      <c r="H360" s="41" t="s">
        <v>634</v>
      </c>
      <c r="I360" s="41"/>
      <c r="J360" s="52"/>
    </row>
    <row r="361" spans="1:10" s="15" customFormat="1" ht="13.5" x14ac:dyDescent="0.25">
      <c r="A361" s="6">
        <f t="shared" si="5"/>
        <v>357</v>
      </c>
      <c r="B361" s="43" t="s">
        <v>186</v>
      </c>
      <c r="C361" s="7" t="s">
        <v>12</v>
      </c>
      <c r="D361" s="7" t="s">
        <v>187</v>
      </c>
      <c r="E361" s="9" t="s">
        <v>188</v>
      </c>
      <c r="F361" s="43" t="s">
        <v>189</v>
      </c>
      <c r="G361" s="49">
        <v>44553</v>
      </c>
      <c r="H361" s="52" t="s">
        <v>147</v>
      </c>
      <c r="I361" s="41"/>
      <c r="J361" s="41"/>
    </row>
    <row r="362" spans="1:10" x14ac:dyDescent="0.25">
      <c r="A362" s="6">
        <f t="shared" si="5"/>
        <v>358</v>
      </c>
      <c r="B362" s="15" t="s">
        <v>1287</v>
      </c>
      <c r="C362" s="41" t="s">
        <v>12</v>
      </c>
      <c r="D362" s="41" t="s">
        <v>1288</v>
      </c>
      <c r="E362" s="48" t="s">
        <v>1289</v>
      </c>
      <c r="F362" s="54" t="s">
        <v>1290</v>
      </c>
      <c r="G362" s="49"/>
      <c r="H362" s="41" t="s">
        <v>634</v>
      </c>
      <c r="I362" s="41"/>
      <c r="J362" s="52"/>
    </row>
    <row r="363" spans="1:10" x14ac:dyDescent="0.25">
      <c r="A363" s="6">
        <f t="shared" si="5"/>
        <v>359</v>
      </c>
      <c r="B363" s="15" t="s">
        <v>1291</v>
      </c>
      <c r="C363" s="41" t="s">
        <v>179</v>
      </c>
      <c r="D363" s="41" t="s">
        <v>1292</v>
      </c>
      <c r="E363" s="48" t="s">
        <v>1293</v>
      </c>
      <c r="F363" s="54" t="s">
        <v>1294</v>
      </c>
      <c r="G363" s="49">
        <v>44057</v>
      </c>
      <c r="H363" s="41" t="s">
        <v>634</v>
      </c>
      <c r="I363" s="41"/>
      <c r="J363" s="52"/>
    </row>
    <row r="364" spans="1:10" x14ac:dyDescent="0.25">
      <c r="A364" s="6">
        <f t="shared" si="5"/>
        <v>360</v>
      </c>
      <c r="B364" s="15" t="s">
        <v>1295</v>
      </c>
      <c r="C364" s="41" t="s">
        <v>487</v>
      </c>
      <c r="D364" s="41" t="s">
        <v>1296</v>
      </c>
      <c r="E364" s="48" t="s">
        <v>1297</v>
      </c>
      <c r="F364" s="54" t="s">
        <v>1298</v>
      </c>
      <c r="G364" s="49"/>
      <c r="H364" s="41" t="s">
        <v>634</v>
      </c>
      <c r="I364" s="41"/>
      <c r="J364" s="52"/>
    </row>
    <row r="365" spans="1:10" x14ac:dyDescent="0.25">
      <c r="A365" s="6">
        <f t="shared" si="5"/>
        <v>361</v>
      </c>
      <c r="B365" s="15" t="s">
        <v>1299</v>
      </c>
      <c r="C365" s="41" t="s">
        <v>46</v>
      </c>
      <c r="D365" s="41" t="s">
        <v>1300</v>
      </c>
      <c r="E365" s="48" t="s">
        <v>1301</v>
      </c>
      <c r="F365" s="54" t="s">
        <v>1302</v>
      </c>
      <c r="G365" s="49"/>
      <c r="H365" s="41" t="s">
        <v>634</v>
      </c>
      <c r="I365" s="41"/>
      <c r="J365" s="52"/>
    </row>
    <row r="366" spans="1:10" x14ac:dyDescent="0.25">
      <c r="A366" s="6">
        <f t="shared" si="5"/>
        <v>362</v>
      </c>
      <c r="B366" s="15" t="s">
        <v>1303</v>
      </c>
      <c r="C366" s="41" t="s">
        <v>46</v>
      </c>
      <c r="D366" s="41" t="s">
        <v>1304</v>
      </c>
      <c r="E366" s="48" t="s">
        <v>1305</v>
      </c>
      <c r="F366" s="54" t="s">
        <v>1306</v>
      </c>
      <c r="G366" s="49"/>
      <c r="H366" s="41" t="s">
        <v>634</v>
      </c>
      <c r="I366" s="41"/>
      <c r="J366" s="52"/>
    </row>
    <row r="367" spans="1:10" x14ac:dyDescent="0.25">
      <c r="A367" s="6">
        <f t="shared" si="5"/>
        <v>363</v>
      </c>
      <c r="B367" s="15" t="s">
        <v>1307</v>
      </c>
      <c r="C367" s="41" t="s">
        <v>46</v>
      </c>
      <c r="D367" s="41" t="s">
        <v>1308</v>
      </c>
      <c r="E367" s="48" t="s">
        <v>1309</v>
      </c>
      <c r="F367" s="54" t="s">
        <v>1310</v>
      </c>
      <c r="G367" s="49"/>
      <c r="H367" s="41" t="s">
        <v>634</v>
      </c>
      <c r="I367" s="41"/>
      <c r="J367" s="52"/>
    </row>
    <row r="368" spans="1:10" x14ac:dyDescent="0.25">
      <c r="A368" s="6">
        <f t="shared" si="5"/>
        <v>364</v>
      </c>
      <c r="B368" s="15" t="s">
        <v>1311</v>
      </c>
      <c r="C368" s="41" t="s">
        <v>12</v>
      </c>
      <c r="D368" s="41" t="s">
        <v>1312</v>
      </c>
      <c r="E368" s="48" t="s">
        <v>1313</v>
      </c>
      <c r="F368" s="54" t="s">
        <v>1314</v>
      </c>
      <c r="G368" s="49"/>
      <c r="H368" s="41" t="s">
        <v>634</v>
      </c>
      <c r="I368" s="41"/>
      <c r="J368" s="52"/>
    </row>
    <row r="369" spans="1:10" x14ac:dyDescent="0.25">
      <c r="A369" s="6">
        <f t="shared" si="5"/>
        <v>365</v>
      </c>
      <c r="B369" s="15" t="s">
        <v>1315</v>
      </c>
      <c r="C369" s="41" t="s">
        <v>12</v>
      </c>
      <c r="D369" s="41" t="s">
        <v>1316</v>
      </c>
      <c r="E369" s="48" t="s">
        <v>1317</v>
      </c>
      <c r="F369" s="54" t="s">
        <v>1318</v>
      </c>
      <c r="G369" s="49"/>
      <c r="H369" s="41" t="s">
        <v>634</v>
      </c>
      <c r="I369" s="41"/>
      <c r="J369" s="52"/>
    </row>
    <row r="370" spans="1:10" x14ac:dyDescent="0.25">
      <c r="A370" s="6">
        <f t="shared" si="5"/>
        <v>366</v>
      </c>
      <c r="B370" s="15" t="s">
        <v>1319</v>
      </c>
      <c r="C370" s="41" t="s">
        <v>12</v>
      </c>
      <c r="D370" s="41" t="s">
        <v>1320</v>
      </c>
      <c r="E370" s="48" t="s">
        <v>1321</v>
      </c>
      <c r="F370" s="54" t="s">
        <v>1322</v>
      </c>
      <c r="G370" s="49"/>
      <c r="H370" s="41" t="s">
        <v>634</v>
      </c>
      <c r="I370" s="41"/>
      <c r="J370" s="52"/>
    </row>
    <row r="371" spans="1:10" x14ac:dyDescent="0.25">
      <c r="A371" s="6">
        <f t="shared" si="5"/>
        <v>367</v>
      </c>
      <c r="B371" s="15" t="s">
        <v>1323</v>
      </c>
      <c r="C371" s="41" t="s">
        <v>487</v>
      </c>
      <c r="D371" s="41" t="s">
        <v>1324</v>
      </c>
      <c r="E371" s="48" t="s">
        <v>1325</v>
      </c>
      <c r="F371" s="54" t="s">
        <v>1326</v>
      </c>
      <c r="G371" s="49">
        <v>44435</v>
      </c>
      <c r="H371" s="41" t="s">
        <v>634</v>
      </c>
      <c r="I371" s="41"/>
      <c r="J371" s="52"/>
    </row>
    <row r="372" spans="1:10" x14ac:dyDescent="0.25">
      <c r="A372" s="6">
        <f t="shared" si="5"/>
        <v>368</v>
      </c>
      <c r="B372" s="15" t="s">
        <v>1327</v>
      </c>
      <c r="C372" s="41" t="s">
        <v>51</v>
      </c>
      <c r="D372" s="41" t="s">
        <v>1328</v>
      </c>
      <c r="E372" s="48" t="s">
        <v>1329</v>
      </c>
      <c r="F372" s="54" t="s">
        <v>1330</v>
      </c>
      <c r="G372" s="49">
        <v>44295</v>
      </c>
      <c r="H372" s="41" t="s">
        <v>634</v>
      </c>
      <c r="I372" s="41"/>
      <c r="J372" s="52"/>
    </row>
    <row r="373" spans="1:10" x14ac:dyDescent="0.25">
      <c r="A373" s="6">
        <f t="shared" si="5"/>
        <v>369</v>
      </c>
      <c r="B373" s="15" t="s">
        <v>1331</v>
      </c>
      <c r="C373" s="41" t="s">
        <v>12</v>
      </c>
      <c r="D373" s="41" t="s">
        <v>1332</v>
      </c>
      <c r="E373" s="48" t="s">
        <v>1333</v>
      </c>
      <c r="F373" s="54" t="s">
        <v>1334</v>
      </c>
      <c r="G373" s="49"/>
      <c r="H373" s="41" t="s">
        <v>634</v>
      </c>
      <c r="I373" s="41"/>
      <c r="J373" s="52"/>
    </row>
    <row r="374" spans="1:10" x14ac:dyDescent="0.25">
      <c r="A374" s="6">
        <f t="shared" si="5"/>
        <v>370</v>
      </c>
      <c r="B374" s="15" t="s">
        <v>1335</v>
      </c>
      <c r="C374" s="41" t="s">
        <v>487</v>
      </c>
      <c r="D374" s="41" t="s">
        <v>1336</v>
      </c>
      <c r="E374" s="48" t="s">
        <v>1337</v>
      </c>
      <c r="F374" s="54" t="s">
        <v>1338</v>
      </c>
      <c r="G374" s="49">
        <v>44239</v>
      </c>
      <c r="H374" s="41" t="s">
        <v>634</v>
      </c>
      <c r="I374" s="41"/>
      <c r="J374" s="52"/>
    </row>
    <row r="375" spans="1:10" x14ac:dyDescent="0.25">
      <c r="A375" s="6">
        <f t="shared" si="5"/>
        <v>371</v>
      </c>
      <c r="B375" s="15" t="s">
        <v>1339</v>
      </c>
      <c r="C375" s="41" t="s">
        <v>46</v>
      </c>
      <c r="D375" s="41" t="s">
        <v>1340</v>
      </c>
      <c r="E375" s="48" t="s">
        <v>1341</v>
      </c>
      <c r="F375" s="54" t="s">
        <v>1342</v>
      </c>
      <c r="G375" s="49"/>
      <c r="H375" s="41" t="s">
        <v>634</v>
      </c>
      <c r="I375" s="41"/>
      <c r="J375" s="52"/>
    </row>
    <row r="376" spans="1:10" x14ac:dyDescent="0.25">
      <c r="A376" s="6">
        <f t="shared" si="5"/>
        <v>372</v>
      </c>
      <c r="B376" s="15" t="s">
        <v>1343</v>
      </c>
      <c r="C376" s="41" t="s">
        <v>46</v>
      </c>
      <c r="D376" s="41" t="s">
        <v>1344</v>
      </c>
      <c r="E376" s="48" t="s">
        <v>1345</v>
      </c>
      <c r="F376" s="54" t="s">
        <v>1346</v>
      </c>
      <c r="G376" s="49"/>
      <c r="H376" s="41" t="s">
        <v>634</v>
      </c>
      <c r="I376" s="41"/>
      <c r="J376" s="52"/>
    </row>
    <row r="377" spans="1:10" x14ac:dyDescent="0.25">
      <c r="A377" s="6">
        <f t="shared" si="5"/>
        <v>373</v>
      </c>
      <c r="B377" s="15" t="s">
        <v>1347</v>
      </c>
      <c r="C377" s="41" t="s">
        <v>51</v>
      </c>
      <c r="D377" s="41" t="s">
        <v>1348</v>
      </c>
      <c r="E377" s="48" t="s">
        <v>1349</v>
      </c>
      <c r="F377" s="54" t="s">
        <v>1350</v>
      </c>
      <c r="G377" s="49"/>
      <c r="H377" s="41" t="s">
        <v>634</v>
      </c>
      <c r="I377" s="41"/>
      <c r="J377" s="52"/>
    </row>
    <row r="378" spans="1:10" x14ac:dyDescent="0.25">
      <c r="A378" s="6">
        <f t="shared" si="5"/>
        <v>374</v>
      </c>
      <c r="B378" s="15" t="s">
        <v>1351</v>
      </c>
      <c r="C378" s="41" t="s">
        <v>46</v>
      </c>
      <c r="D378" s="41" t="s">
        <v>1352</v>
      </c>
      <c r="E378" s="48" t="s">
        <v>1353</v>
      </c>
      <c r="F378" s="54" t="s">
        <v>1354</v>
      </c>
      <c r="G378" s="49">
        <v>43819</v>
      </c>
      <c r="H378" s="41" t="s">
        <v>634</v>
      </c>
      <c r="I378" s="41"/>
      <c r="J378" s="52"/>
    </row>
    <row r="379" spans="1:10" x14ac:dyDescent="0.25">
      <c r="A379" s="6">
        <f t="shared" si="5"/>
        <v>375</v>
      </c>
      <c r="B379" s="15" t="s">
        <v>1355</v>
      </c>
      <c r="C379" s="41" t="s">
        <v>12</v>
      </c>
      <c r="D379" s="41" t="s">
        <v>1356</v>
      </c>
      <c r="E379" s="48" t="s">
        <v>1357</v>
      </c>
      <c r="F379" s="54" t="s">
        <v>1358</v>
      </c>
      <c r="G379" s="49"/>
      <c r="H379" s="41" t="s">
        <v>634</v>
      </c>
      <c r="I379" s="41"/>
      <c r="J379" s="52"/>
    </row>
    <row r="380" spans="1:10" x14ac:dyDescent="0.25">
      <c r="A380" s="6">
        <f t="shared" si="5"/>
        <v>376</v>
      </c>
      <c r="B380" s="15" t="s">
        <v>1359</v>
      </c>
      <c r="C380" s="41" t="s">
        <v>12</v>
      </c>
      <c r="D380" s="41" t="s">
        <v>1360</v>
      </c>
      <c r="E380" s="48" t="s">
        <v>1361</v>
      </c>
      <c r="F380" s="54" t="s">
        <v>1362</v>
      </c>
      <c r="G380" s="49"/>
      <c r="H380" s="41" t="s">
        <v>634</v>
      </c>
      <c r="I380" s="41"/>
      <c r="J380" s="52"/>
    </row>
    <row r="381" spans="1:10" x14ac:dyDescent="0.25">
      <c r="A381" s="6">
        <f t="shared" si="5"/>
        <v>377</v>
      </c>
      <c r="B381" s="15" t="s">
        <v>1363</v>
      </c>
      <c r="C381" s="41" t="s">
        <v>51</v>
      </c>
      <c r="D381" s="41" t="s">
        <v>1364</v>
      </c>
      <c r="E381" s="48" t="s">
        <v>1365</v>
      </c>
      <c r="F381" s="54" t="s">
        <v>1366</v>
      </c>
      <c r="G381" s="49"/>
      <c r="H381" s="41" t="s">
        <v>634</v>
      </c>
      <c r="I381" s="41"/>
      <c r="J381" s="52"/>
    </row>
    <row r="382" spans="1:10" x14ac:dyDescent="0.25">
      <c r="A382" s="6">
        <f t="shared" si="5"/>
        <v>378</v>
      </c>
      <c r="B382" s="15" t="s">
        <v>1367</v>
      </c>
      <c r="C382" s="41" t="s">
        <v>12</v>
      </c>
      <c r="D382" s="41" t="s">
        <v>1368</v>
      </c>
      <c r="E382" s="48" t="s">
        <v>1369</v>
      </c>
      <c r="F382" s="54" t="s">
        <v>1370</v>
      </c>
      <c r="G382" s="49"/>
      <c r="H382" s="41" t="s">
        <v>634</v>
      </c>
      <c r="I382" s="41"/>
      <c r="J382" s="52"/>
    </row>
    <row r="383" spans="1:10" x14ac:dyDescent="0.25">
      <c r="A383" s="6">
        <f t="shared" si="5"/>
        <v>379</v>
      </c>
      <c r="B383" s="15" t="s">
        <v>1371</v>
      </c>
      <c r="C383" s="41" t="s">
        <v>46</v>
      </c>
      <c r="D383" s="41" t="s">
        <v>1372</v>
      </c>
      <c r="E383" s="48" t="s">
        <v>1373</v>
      </c>
      <c r="F383" s="54" t="s">
        <v>1374</v>
      </c>
      <c r="G383" s="49"/>
      <c r="H383" s="41" t="s">
        <v>634</v>
      </c>
      <c r="I383" s="41"/>
      <c r="J383" s="52"/>
    </row>
    <row r="384" spans="1:10" x14ac:dyDescent="0.25">
      <c r="A384" s="6">
        <f t="shared" si="5"/>
        <v>380</v>
      </c>
      <c r="B384" s="15" t="s">
        <v>1375</v>
      </c>
      <c r="C384" s="41" t="s">
        <v>46</v>
      </c>
      <c r="D384" s="41" t="s">
        <v>1376</v>
      </c>
      <c r="E384" s="48" t="s">
        <v>1377</v>
      </c>
      <c r="F384" s="54" t="s">
        <v>1378</v>
      </c>
      <c r="G384" s="49"/>
      <c r="H384" s="41" t="s">
        <v>634</v>
      </c>
      <c r="I384" s="41"/>
      <c r="J384" s="52"/>
    </row>
    <row r="385" spans="1:10" x14ac:dyDescent="0.25">
      <c r="A385" s="6">
        <f t="shared" si="5"/>
        <v>381</v>
      </c>
      <c r="B385" s="15" t="s">
        <v>1379</v>
      </c>
      <c r="C385" s="41" t="s">
        <v>46</v>
      </c>
      <c r="D385" s="41" t="s">
        <v>1380</v>
      </c>
      <c r="E385" s="48" t="s">
        <v>1381</v>
      </c>
      <c r="F385" s="54" t="s">
        <v>1382</v>
      </c>
      <c r="G385" s="49"/>
      <c r="H385" s="41" t="s">
        <v>634</v>
      </c>
      <c r="I385" s="41"/>
      <c r="J385" s="52"/>
    </row>
    <row r="386" spans="1:10" x14ac:dyDescent="0.25">
      <c r="A386" s="6">
        <f t="shared" si="5"/>
        <v>382</v>
      </c>
      <c r="B386" s="15" t="s">
        <v>1602</v>
      </c>
      <c r="C386" s="41" t="s">
        <v>179</v>
      </c>
      <c r="D386" s="41" t="s">
        <v>1383</v>
      </c>
      <c r="E386" s="48" t="s">
        <v>1384</v>
      </c>
      <c r="F386" s="54" t="s">
        <v>1385</v>
      </c>
      <c r="G386" s="49"/>
      <c r="H386" s="41" t="s">
        <v>634</v>
      </c>
      <c r="I386" s="41"/>
      <c r="J386" s="52"/>
    </row>
    <row r="387" spans="1:10" x14ac:dyDescent="0.25">
      <c r="A387" s="6">
        <f t="shared" si="5"/>
        <v>383</v>
      </c>
      <c r="B387" s="15" t="s">
        <v>1386</v>
      </c>
      <c r="C387" s="41" t="s">
        <v>12</v>
      </c>
      <c r="D387" s="41" t="s">
        <v>1387</v>
      </c>
      <c r="E387" s="48" t="s">
        <v>1388</v>
      </c>
      <c r="F387" s="54" t="s">
        <v>1389</v>
      </c>
      <c r="G387" s="49">
        <v>44370</v>
      </c>
      <c r="H387" s="41" t="s">
        <v>634</v>
      </c>
      <c r="I387" s="41"/>
      <c r="J387" s="52"/>
    </row>
    <row r="388" spans="1:10" x14ac:dyDescent="0.25">
      <c r="A388" s="6">
        <f t="shared" si="5"/>
        <v>384</v>
      </c>
      <c r="B388" s="15" t="s">
        <v>1603</v>
      </c>
      <c r="C388" s="41" t="s">
        <v>179</v>
      </c>
      <c r="D388" s="41" t="s">
        <v>1390</v>
      </c>
      <c r="E388" s="48" t="s">
        <v>1391</v>
      </c>
      <c r="F388" s="54" t="s">
        <v>1392</v>
      </c>
      <c r="G388" s="49"/>
      <c r="H388" s="41" t="s">
        <v>634</v>
      </c>
      <c r="I388" s="41"/>
      <c r="J388" s="52"/>
    </row>
    <row r="389" spans="1:10" x14ac:dyDescent="0.25">
      <c r="A389" s="6">
        <f t="shared" ref="A389:A449" si="6">IF(B389&lt;&gt;"",ROW()-4,"")</f>
        <v>385</v>
      </c>
      <c r="B389" s="15" t="s">
        <v>1393</v>
      </c>
      <c r="C389" s="41" t="s">
        <v>12</v>
      </c>
      <c r="D389" s="41" t="s">
        <v>1394</v>
      </c>
      <c r="E389" s="48" t="s">
        <v>1395</v>
      </c>
      <c r="F389" s="54" t="s">
        <v>1396</v>
      </c>
      <c r="G389" s="49">
        <v>43766</v>
      </c>
      <c r="H389" s="41" t="s">
        <v>634</v>
      </c>
      <c r="I389" s="41"/>
      <c r="J389" s="52"/>
    </row>
    <row r="390" spans="1:10" x14ac:dyDescent="0.25">
      <c r="A390" s="6">
        <f t="shared" si="6"/>
        <v>386</v>
      </c>
      <c r="B390" s="15" t="s">
        <v>1398</v>
      </c>
      <c r="C390" s="41" t="s">
        <v>46</v>
      </c>
      <c r="D390" s="41" t="s">
        <v>1399</v>
      </c>
      <c r="E390" s="48" t="s">
        <v>1400</v>
      </c>
      <c r="F390" s="54" t="s">
        <v>2895</v>
      </c>
      <c r="G390" s="49"/>
      <c r="H390" s="41" t="s">
        <v>634</v>
      </c>
      <c r="I390" s="41"/>
      <c r="J390" s="52"/>
    </row>
    <row r="391" spans="1:10" x14ac:dyDescent="0.25">
      <c r="A391" s="6">
        <f t="shared" si="6"/>
        <v>387</v>
      </c>
      <c r="B391" s="15" t="s">
        <v>1401</v>
      </c>
      <c r="C391" s="41" t="s">
        <v>12</v>
      </c>
      <c r="D391" s="41" t="s">
        <v>1402</v>
      </c>
      <c r="E391" s="48" t="s">
        <v>1403</v>
      </c>
      <c r="F391" s="54" t="s">
        <v>1404</v>
      </c>
      <c r="G391" s="49">
        <v>44537</v>
      </c>
      <c r="H391" s="41" t="s">
        <v>634</v>
      </c>
      <c r="I391" s="41"/>
      <c r="J391" s="52"/>
    </row>
    <row r="392" spans="1:10" x14ac:dyDescent="0.25">
      <c r="A392" s="6">
        <f t="shared" si="6"/>
        <v>388</v>
      </c>
      <c r="B392" s="15" t="s">
        <v>1401</v>
      </c>
      <c r="C392" s="41" t="s">
        <v>12</v>
      </c>
      <c r="D392" s="41" t="s">
        <v>1402</v>
      </c>
      <c r="E392" s="48" t="s">
        <v>1403</v>
      </c>
      <c r="F392" s="54" t="s">
        <v>1405</v>
      </c>
      <c r="G392" s="49">
        <v>44537</v>
      </c>
      <c r="H392" s="41" t="s">
        <v>634</v>
      </c>
      <c r="I392" s="41"/>
      <c r="J392" s="52"/>
    </row>
    <row r="393" spans="1:10" x14ac:dyDescent="0.25">
      <c r="A393" s="6">
        <f t="shared" si="6"/>
        <v>389</v>
      </c>
      <c r="B393" s="15" t="s">
        <v>1406</v>
      </c>
      <c r="C393" s="41" t="s">
        <v>12</v>
      </c>
      <c r="D393" s="41" t="s">
        <v>1407</v>
      </c>
      <c r="E393" s="48" t="s">
        <v>1408</v>
      </c>
      <c r="F393" s="54" t="s">
        <v>1409</v>
      </c>
      <c r="G393" s="49">
        <v>44810</v>
      </c>
      <c r="H393" s="41" t="s">
        <v>634</v>
      </c>
      <c r="I393" s="41"/>
      <c r="J393" s="52"/>
    </row>
    <row r="394" spans="1:10" x14ac:dyDescent="0.25">
      <c r="A394" s="6">
        <f t="shared" si="6"/>
        <v>390</v>
      </c>
      <c r="B394" s="15" t="s">
        <v>1410</v>
      </c>
      <c r="C394" s="41" t="s">
        <v>46</v>
      </c>
      <c r="D394" s="41" t="s">
        <v>1411</v>
      </c>
      <c r="E394" s="48" t="s">
        <v>1412</v>
      </c>
      <c r="F394" s="54" t="s">
        <v>1413</v>
      </c>
      <c r="G394" s="49"/>
      <c r="H394" s="41" t="s">
        <v>634</v>
      </c>
      <c r="I394" s="41"/>
      <c r="J394" s="52"/>
    </row>
    <row r="395" spans="1:10" x14ac:dyDescent="0.25">
      <c r="A395" s="6">
        <f t="shared" si="6"/>
        <v>391</v>
      </c>
      <c r="B395" s="15" t="s">
        <v>1414</v>
      </c>
      <c r="C395" s="41" t="s">
        <v>179</v>
      </c>
      <c r="D395" s="41" t="s">
        <v>1415</v>
      </c>
      <c r="E395" s="48" t="s">
        <v>1416</v>
      </c>
      <c r="F395" s="54" t="s">
        <v>1417</v>
      </c>
      <c r="G395" s="49">
        <v>44352</v>
      </c>
      <c r="H395" s="41" t="s">
        <v>634</v>
      </c>
      <c r="I395" s="41"/>
      <c r="J395" s="52"/>
    </row>
    <row r="396" spans="1:10" x14ac:dyDescent="0.25">
      <c r="A396" s="6">
        <f t="shared" si="6"/>
        <v>392</v>
      </c>
      <c r="B396" s="15" t="s">
        <v>1418</v>
      </c>
      <c r="C396" s="41" t="s">
        <v>12</v>
      </c>
      <c r="D396" s="41" t="s">
        <v>1419</v>
      </c>
      <c r="E396" s="48" t="s">
        <v>1420</v>
      </c>
      <c r="F396" s="54" t="s">
        <v>1421</v>
      </c>
      <c r="G396" s="49">
        <v>44301</v>
      </c>
      <c r="H396" s="41" t="s">
        <v>634</v>
      </c>
      <c r="I396" s="41"/>
      <c r="J396" s="52"/>
    </row>
    <row r="397" spans="1:10" x14ac:dyDescent="0.25">
      <c r="A397" s="6">
        <f t="shared" si="6"/>
        <v>393</v>
      </c>
      <c r="B397" s="15" t="s">
        <v>1422</v>
      </c>
      <c r="C397" s="41" t="s">
        <v>46</v>
      </c>
      <c r="D397" s="41" t="s">
        <v>1423</v>
      </c>
      <c r="E397" s="48" t="s">
        <v>1424</v>
      </c>
      <c r="F397" s="54" t="s">
        <v>1425</v>
      </c>
      <c r="G397" s="49"/>
      <c r="H397" s="41" t="s">
        <v>634</v>
      </c>
      <c r="I397" s="41"/>
      <c r="J397" s="52"/>
    </row>
    <row r="398" spans="1:10" x14ac:dyDescent="0.25">
      <c r="A398" s="6">
        <f t="shared" si="6"/>
        <v>394</v>
      </c>
      <c r="B398" s="15" t="s">
        <v>1426</v>
      </c>
      <c r="C398" s="41" t="s">
        <v>12</v>
      </c>
      <c r="D398" s="41" t="s">
        <v>1427</v>
      </c>
      <c r="E398" s="48" t="s">
        <v>1428</v>
      </c>
      <c r="F398" s="54" t="s">
        <v>1429</v>
      </c>
      <c r="G398" s="49">
        <v>44665</v>
      </c>
      <c r="H398" s="41" t="s">
        <v>634</v>
      </c>
      <c r="I398" s="41"/>
      <c r="J398" s="52"/>
    </row>
    <row r="399" spans="1:10" x14ac:dyDescent="0.25">
      <c r="A399" s="6">
        <f t="shared" si="6"/>
        <v>395</v>
      </c>
      <c r="B399" s="15" t="s">
        <v>1430</v>
      </c>
      <c r="C399" s="41" t="s">
        <v>51</v>
      </c>
      <c r="D399" s="41" t="s">
        <v>1431</v>
      </c>
      <c r="E399" s="48" t="s">
        <v>1432</v>
      </c>
      <c r="F399" s="54" t="s">
        <v>1433</v>
      </c>
      <c r="G399" s="49"/>
      <c r="H399" s="41" t="s">
        <v>634</v>
      </c>
      <c r="I399" s="41"/>
      <c r="J399" s="52"/>
    </row>
    <row r="400" spans="1:10" x14ac:dyDescent="0.25">
      <c r="A400" s="6">
        <f t="shared" si="6"/>
        <v>396</v>
      </c>
      <c r="B400" s="15" t="s">
        <v>1434</v>
      </c>
      <c r="C400" s="41" t="s">
        <v>51</v>
      </c>
      <c r="D400" s="41" t="s">
        <v>1435</v>
      </c>
      <c r="E400" s="48" t="s">
        <v>1436</v>
      </c>
      <c r="F400" s="54" t="s">
        <v>1437</v>
      </c>
      <c r="G400" s="49"/>
      <c r="H400" s="41" t="s">
        <v>634</v>
      </c>
      <c r="I400" s="41"/>
      <c r="J400" s="52"/>
    </row>
    <row r="401" spans="1:10" x14ac:dyDescent="0.25">
      <c r="A401" s="6">
        <f t="shared" si="6"/>
        <v>397</v>
      </c>
      <c r="B401" s="15" t="s">
        <v>1438</v>
      </c>
      <c r="C401" s="41" t="s">
        <v>46</v>
      </c>
      <c r="D401" s="41" t="s">
        <v>1439</v>
      </c>
      <c r="E401" s="48" t="s">
        <v>1440</v>
      </c>
      <c r="F401" s="54" t="s">
        <v>1404</v>
      </c>
      <c r="G401" s="49"/>
      <c r="H401" s="41" t="s">
        <v>634</v>
      </c>
      <c r="I401" s="41"/>
      <c r="J401" s="52"/>
    </row>
    <row r="402" spans="1:10" x14ac:dyDescent="0.25">
      <c r="A402" s="6">
        <f t="shared" si="6"/>
        <v>398</v>
      </c>
      <c r="B402" s="15" t="s">
        <v>1441</v>
      </c>
      <c r="C402" s="41" t="s">
        <v>179</v>
      </c>
      <c r="D402" s="41" t="s">
        <v>1442</v>
      </c>
      <c r="E402" s="48" t="s">
        <v>1443</v>
      </c>
      <c r="F402" s="54" t="s">
        <v>1444</v>
      </c>
      <c r="G402" s="49">
        <v>44272</v>
      </c>
      <c r="H402" s="41" t="s">
        <v>634</v>
      </c>
      <c r="I402" s="41"/>
      <c r="J402" s="52"/>
    </row>
    <row r="403" spans="1:10" x14ac:dyDescent="0.25">
      <c r="A403" s="6">
        <f t="shared" si="6"/>
        <v>399</v>
      </c>
      <c r="B403" s="15" t="s">
        <v>1445</v>
      </c>
      <c r="C403" s="41" t="s">
        <v>12</v>
      </c>
      <c r="D403" s="41" t="s">
        <v>1446</v>
      </c>
      <c r="E403" s="48" t="s">
        <v>1447</v>
      </c>
      <c r="F403" s="54" t="s">
        <v>1448</v>
      </c>
      <c r="G403" s="49">
        <v>43866</v>
      </c>
      <c r="H403" s="41" t="s">
        <v>634</v>
      </c>
      <c r="I403" s="41"/>
      <c r="J403" s="52"/>
    </row>
    <row r="404" spans="1:10" x14ac:dyDescent="0.25">
      <c r="A404" s="6">
        <f t="shared" si="6"/>
        <v>400</v>
      </c>
      <c r="B404" s="15" t="s">
        <v>1449</v>
      </c>
      <c r="C404" s="41" t="s">
        <v>179</v>
      </c>
      <c r="D404" s="41" t="s">
        <v>1450</v>
      </c>
      <c r="E404" s="48" t="s">
        <v>1451</v>
      </c>
      <c r="F404" s="54" t="s">
        <v>1452</v>
      </c>
      <c r="G404" s="49"/>
      <c r="H404" s="41" t="s">
        <v>634</v>
      </c>
      <c r="I404" s="41"/>
      <c r="J404" s="52"/>
    </row>
    <row r="405" spans="1:10" x14ac:dyDescent="0.25">
      <c r="A405" s="6">
        <f t="shared" si="6"/>
        <v>401</v>
      </c>
      <c r="B405" s="15" t="s">
        <v>1453</v>
      </c>
      <c r="C405" s="41" t="s">
        <v>46</v>
      </c>
      <c r="D405" s="41" t="s">
        <v>1454</v>
      </c>
      <c r="E405" s="48" t="s">
        <v>1455</v>
      </c>
      <c r="F405" s="54" t="s">
        <v>1456</v>
      </c>
      <c r="G405" s="49"/>
      <c r="H405" s="41" t="s">
        <v>634</v>
      </c>
      <c r="I405" s="41"/>
      <c r="J405" s="52"/>
    </row>
    <row r="406" spans="1:10" x14ac:dyDescent="0.25">
      <c r="A406" s="6">
        <f t="shared" si="6"/>
        <v>402</v>
      </c>
      <c r="B406" s="15" t="s">
        <v>1457</v>
      </c>
      <c r="C406" s="41" t="s">
        <v>12</v>
      </c>
      <c r="D406" s="41" t="s">
        <v>1458</v>
      </c>
      <c r="E406" s="48" t="s">
        <v>1459</v>
      </c>
      <c r="F406" s="54" t="s">
        <v>1460</v>
      </c>
      <c r="G406" s="49"/>
      <c r="H406" s="41" t="s">
        <v>634</v>
      </c>
      <c r="I406" s="41"/>
      <c r="J406" s="52"/>
    </row>
    <row r="407" spans="1:10" x14ac:dyDescent="0.25">
      <c r="A407" s="6">
        <f t="shared" si="6"/>
        <v>403</v>
      </c>
      <c r="B407" s="15" t="s">
        <v>1461</v>
      </c>
      <c r="C407" s="41" t="s">
        <v>46</v>
      </c>
      <c r="D407" s="41" t="s">
        <v>1462</v>
      </c>
      <c r="E407" s="48" t="s">
        <v>1463</v>
      </c>
      <c r="F407" s="54" t="s">
        <v>1464</v>
      </c>
      <c r="G407" s="49"/>
      <c r="H407" s="41" t="s">
        <v>634</v>
      </c>
      <c r="I407" s="41"/>
      <c r="J407" s="52"/>
    </row>
    <row r="408" spans="1:10" x14ac:dyDescent="0.25">
      <c r="A408" s="6">
        <f t="shared" si="6"/>
        <v>404</v>
      </c>
      <c r="B408" s="15" t="s">
        <v>1604</v>
      </c>
      <c r="C408" s="41" t="s">
        <v>179</v>
      </c>
      <c r="D408" s="41" t="s">
        <v>1465</v>
      </c>
      <c r="E408" s="48" t="s">
        <v>1466</v>
      </c>
      <c r="F408" s="54" t="s">
        <v>1467</v>
      </c>
      <c r="G408" s="49"/>
      <c r="H408" s="41" t="s">
        <v>634</v>
      </c>
      <c r="I408" s="41"/>
      <c r="J408" s="52"/>
    </row>
    <row r="409" spans="1:10" x14ac:dyDescent="0.25">
      <c r="A409" s="6">
        <f t="shared" si="6"/>
        <v>405</v>
      </c>
      <c r="B409" s="15" t="s">
        <v>1468</v>
      </c>
      <c r="C409" s="41" t="s">
        <v>12</v>
      </c>
      <c r="D409" s="41" t="s">
        <v>1469</v>
      </c>
      <c r="E409" s="48" t="s">
        <v>1470</v>
      </c>
      <c r="F409" s="54" t="s">
        <v>1471</v>
      </c>
      <c r="G409" s="49"/>
      <c r="H409" s="41" t="s">
        <v>634</v>
      </c>
      <c r="I409" s="41"/>
      <c r="J409" s="52"/>
    </row>
    <row r="410" spans="1:10" x14ac:dyDescent="0.25">
      <c r="A410" s="6">
        <f t="shared" si="6"/>
        <v>406</v>
      </c>
      <c r="B410" s="15" t="s">
        <v>1472</v>
      </c>
      <c r="C410" s="41" t="s">
        <v>12</v>
      </c>
      <c r="D410" s="41" t="s">
        <v>1473</v>
      </c>
      <c r="E410" s="48" t="s">
        <v>1474</v>
      </c>
      <c r="F410" s="54" t="s">
        <v>1475</v>
      </c>
      <c r="G410" s="49"/>
      <c r="H410" s="41" t="s">
        <v>634</v>
      </c>
      <c r="I410" s="41"/>
      <c r="J410" s="52"/>
    </row>
    <row r="411" spans="1:10" x14ac:dyDescent="0.25">
      <c r="A411" s="6">
        <f t="shared" si="6"/>
        <v>407</v>
      </c>
      <c r="B411" s="15" t="s">
        <v>1476</v>
      </c>
      <c r="C411" s="41" t="s">
        <v>1477</v>
      </c>
      <c r="D411" s="41" t="s">
        <v>1478</v>
      </c>
      <c r="E411" s="48" t="s">
        <v>1479</v>
      </c>
      <c r="F411" s="54" t="s">
        <v>1480</v>
      </c>
      <c r="G411" s="49"/>
      <c r="H411" s="41" t="s">
        <v>634</v>
      </c>
      <c r="I411" s="41"/>
      <c r="J411" s="52"/>
    </row>
    <row r="412" spans="1:10" x14ac:dyDescent="0.25">
      <c r="A412" s="6">
        <f t="shared" si="6"/>
        <v>408</v>
      </c>
      <c r="B412" s="15" t="s">
        <v>1481</v>
      </c>
      <c r="C412" s="41" t="s">
        <v>12</v>
      </c>
      <c r="D412" s="41" t="s">
        <v>1482</v>
      </c>
      <c r="E412" s="48" t="s">
        <v>1483</v>
      </c>
      <c r="F412" s="54" t="s">
        <v>1484</v>
      </c>
      <c r="G412" s="49"/>
      <c r="H412" s="41" t="s">
        <v>634</v>
      </c>
      <c r="I412" s="41"/>
      <c r="J412" s="52"/>
    </row>
    <row r="413" spans="1:10" x14ac:dyDescent="0.25">
      <c r="A413" s="6">
        <f t="shared" si="6"/>
        <v>409</v>
      </c>
      <c r="B413" s="15" t="s">
        <v>1485</v>
      </c>
      <c r="C413" s="41" t="s">
        <v>12</v>
      </c>
      <c r="D413" s="41" t="s">
        <v>1486</v>
      </c>
      <c r="E413" s="48" t="s">
        <v>1487</v>
      </c>
      <c r="F413" s="54" t="s">
        <v>1488</v>
      </c>
      <c r="G413" s="49"/>
      <c r="H413" s="41" t="s">
        <v>634</v>
      </c>
      <c r="I413" s="41"/>
      <c r="J413" s="52"/>
    </row>
    <row r="414" spans="1:10" x14ac:dyDescent="0.25">
      <c r="A414" s="6">
        <f t="shared" si="6"/>
        <v>410</v>
      </c>
      <c r="B414" s="15" t="s">
        <v>1489</v>
      </c>
      <c r="C414" s="41" t="s">
        <v>12</v>
      </c>
      <c r="D414" s="41" t="s">
        <v>1490</v>
      </c>
      <c r="E414" s="48" t="s">
        <v>1491</v>
      </c>
      <c r="F414" s="54" t="s">
        <v>1492</v>
      </c>
      <c r="G414" s="49">
        <v>44671</v>
      </c>
      <c r="H414" s="41" t="s">
        <v>634</v>
      </c>
      <c r="I414" s="41"/>
      <c r="J414" s="52"/>
    </row>
    <row r="415" spans="1:10" x14ac:dyDescent="0.25">
      <c r="A415" s="6">
        <f t="shared" si="6"/>
        <v>411</v>
      </c>
      <c r="B415" s="15" t="s">
        <v>1493</v>
      </c>
      <c r="C415" s="41" t="s">
        <v>12</v>
      </c>
      <c r="D415" s="41" t="s">
        <v>1494</v>
      </c>
      <c r="E415" s="48" t="s">
        <v>1495</v>
      </c>
      <c r="F415" s="54" t="s">
        <v>1496</v>
      </c>
      <c r="G415" s="49"/>
      <c r="H415" s="41" t="s">
        <v>634</v>
      </c>
      <c r="I415" s="41"/>
      <c r="J415" s="52"/>
    </row>
    <row r="416" spans="1:10" x14ac:dyDescent="0.25">
      <c r="A416" s="6">
        <f t="shared" si="6"/>
        <v>412</v>
      </c>
      <c r="B416" s="15" t="s">
        <v>1497</v>
      </c>
      <c r="C416" s="41" t="s">
        <v>12</v>
      </c>
      <c r="D416" s="41" t="s">
        <v>1498</v>
      </c>
      <c r="E416" s="48" t="s">
        <v>629</v>
      </c>
      <c r="F416" s="54" t="s">
        <v>2827</v>
      </c>
      <c r="G416" s="49">
        <v>44799</v>
      </c>
      <c r="H416" s="41" t="s">
        <v>634</v>
      </c>
      <c r="I416" s="41"/>
      <c r="J416" s="52"/>
    </row>
    <row r="417" spans="1:10" x14ac:dyDescent="0.25">
      <c r="A417" s="6">
        <f t="shared" si="6"/>
        <v>413</v>
      </c>
      <c r="B417" s="15" t="s">
        <v>1499</v>
      </c>
      <c r="C417" s="41" t="s">
        <v>12</v>
      </c>
      <c r="D417" s="41" t="s">
        <v>1500</v>
      </c>
      <c r="E417" s="48" t="s">
        <v>1501</v>
      </c>
      <c r="F417" s="54" t="s">
        <v>1502</v>
      </c>
      <c r="G417" s="49"/>
      <c r="H417" s="41" t="s">
        <v>634</v>
      </c>
      <c r="I417" s="41"/>
      <c r="J417" s="52"/>
    </row>
    <row r="418" spans="1:10" x14ac:dyDescent="0.25">
      <c r="A418" s="6">
        <f t="shared" si="6"/>
        <v>414</v>
      </c>
      <c r="B418" s="15" t="s">
        <v>1503</v>
      </c>
      <c r="C418" s="41" t="s">
        <v>46</v>
      </c>
      <c r="D418" s="41" t="s">
        <v>1504</v>
      </c>
      <c r="E418" s="48" t="s">
        <v>1505</v>
      </c>
      <c r="F418" s="54" t="s">
        <v>1506</v>
      </c>
      <c r="G418" s="49">
        <v>44558</v>
      </c>
      <c r="H418" s="41" t="s">
        <v>634</v>
      </c>
      <c r="I418" s="41"/>
      <c r="J418" s="52"/>
    </row>
    <row r="419" spans="1:10" x14ac:dyDescent="0.25">
      <c r="A419" s="6">
        <f t="shared" si="6"/>
        <v>415</v>
      </c>
      <c r="B419" s="15" t="s">
        <v>1605</v>
      </c>
      <c r="C419" s="41" t="s">
        <v>179</v>
      </c>
      <c r="D419" s="41" t="s">
        <v>1507</v>
      </c>
      <c r="E419" s="48" t="s">
        <v>1508</v>
      </c>
      <c r="F419" s="54" t="s">
        <v>1509</v>
      </c>
      <c r="G419" s="49"/>
      <c r="H419" s="41" t="s">
        <v>634</v>
      </c>
      <c r="I419" s="41"/>
      <c r="J419" s="52"/>
    </row>
    <row r="420" spans="1:10" x14ac:dyDescent="0.25">
      <c r="A420" s="6">
        <f t="shared" si="6"/>
        <v>416</v>
      </c>
      <c r="B420" s="15" t="s">
        <v>1606</v>
      </c>
      <c r="C420" s="41" t="s">
        <v>179</v>
      </c>
      <c r="D420" s="41" t="s">
        <v>1510</v>
      </c>
      <c r="E420" s="48" t="s">
        <v>1511</v>
      </c>
      <c r="F420" s="54" t="s">
        <v>1512</v>
      </c>
      <c r="G420" s="49"/>
      <c r="H420" s="41" t="s">
        <v>634</v>
      </c>
      <c r="I420" s="41"/>
      <c r="J420" s="52"/>
    </row>
    <row r="421" spans="1:10" x14ac:dyDescent="0.25">
      <c r="A421" s="6">
        <f t="shared" si="6"/>
        <v>417</v>
      </c>
      <c r="B421" s="15" t="s">
        <v>1513</v>
      </c>
      <c r="C421" s="41" t="s">
        <v>12</v>
      </c>
      <c r="D421" s="41" t="s">
        <v>1514</v>
      </c>
      <c r="E421" s="48" t="s">
        <v>1515</v>
      </c>
      <c r="F421" s="54" t="s">
        <v>1598</v>
      </c>
      <c r="G421" s="49">
        <v>44886</v>
      </c>
      <c r="H421" s="41" t="s">
        <v>634</v>
      </c>
      <c r="I421" s="41"/>
      <c r="J421" s="52"/>
    </row>
    <row r="422" spans="1:10" x14ac:dyDescent="0.25">
      <c r="A422" s="6">
        <f t="shared" si="6"/>
        <v>418</v>
      </c>
      <c r="B422" s="15" t="s">
        <v>1607</v>
      </c>
      <c r="C422" s="41" t="s">
        <v>179</v>
      </c>
      <c r="D422" s="41" t="s">
        <v>1516</v>
      </c>
      <c r="E422" s="48" t="s">
        <v>1517</v>
      </c>
      <c r="F422" s="54" t="s">
        <v>1518</v>
      </c>
      <c r="G422" s="49"/>
      <c r="H422" s="41" t="s">
        <v>634</v>
      </c>
      <c r="I422" s="41"/>
      <c r="J422" s="52"/>
    </row>
    <row r="423" spans="1:10" x14ac:dyDescent="0.25">
      <c r="A423" s="6">
        <f t="shared" si="6"/>
        <v>419</v>
      </c>
      <c r="B423" s="15" t="s">
        <v>1519</v>
      </c>
      <c r="C423" s="41" t="s">
        <v>12</v>
      </c>
      <c r="D423" s="41" t="s">
        <v>1520</v>
      </c>
      <c r="E423" s="48" t="s">
        <v>1521</v>
      </c>
      <c r="F423" s="54" t="s">
        <v>1522</v>
      </c>
      <c r="G423" s="49"/>
      <c r="H423" s="41" t="s">
        <v>634</v>
      </c>
      <c r="I423" s="41"/>
      <c r="J423" s="52"/>
    </row>
    <row r="424" spans="1:10" x14ac:dyDescent="0.25">
      <c r="A424" s="6">
        <f t="shared" si="6"/>
        <v>420</v>
      </c>
      <c r="B424" s="15" t="s">
        <v>1523</v>
      </c>
      <c r="C424" s="41" t="s">
        <v>46</v>
      </c>
      <c r="D424" s="41" t="s">
        <v>1524</v>
      </c>
      <c r="E424" s="48" t="s">
        <v>1525</v>
      </c>
      <c r="F424" s="54" t="s">
        <v>1526</v>
      </c>
      <c r="G424" s="49"/>
      <c r="H424" s="41" t="s">
        <v>634</v>
      </c>
      <c r="I424" s="41"/>
      <c r="J424" s="52"/>
    </row>
    <row r="425" spans="1:10" x14ac:dyDescent="0.25">
      <c r="A425" s="6">
        <f t="shared" si="6"/>
        <v>421</v>
      </c>
      <c r="B425" s="15" t="s">
        <v>1527</v>
      </c>
      <c r="C425" s="41" t="s">
        <v>12</v>
      </c>
      <c r="D425" s="41" t="s">
        <v>1528</v>
      </c>
      <c r="E425" s="48" t="s">
        <v>1529</v>
      </c>
      <c r="F425" s="54" t="s">
        <v>1530</v>
      </c>
      <c r="G425" s="49">
        <v>44231</v>
      </c>
      <c r="H425" s="41" t="s">
        <v>634</v>
      </c>
      <c r="I425" s="41"/>
      <c r="J425" s="52"/>
    </row>
    <row r="426" spans="1:10" x14ac:dyDescent="0.25">
      <c r="A426" s="6">
        <f t="shared" si="6"/>
        <v>422</v>
      </c>
      <c r="B426" s="15" t="s">
        <v>1531</v>
      </c>
      <c r="C426" s="41" t="s">
        <v>12</v>
      </c>
      <c r="D426" s="41" t="s">
        <v>1532</v>
      </c>
      <c r="E426" s="48" t="s">
        <v>1533</v>
      </c>
      <c r="F426" s="54" t="s">
        <v>1534</v>
      </c>
      <c r="G426" s="49"/>
      <c r="H426" s="41" t="s">
        <v>634</v>
      </c>
      <c r="I426" s="41"/>
      <c r="J426" s="52"/>
    </row>
    <row r="427" spans="1:10" x14ac:dyDescent="0.25">
      <c r="A427" s="6">
        <f t="shared" si="6"/>
        <v>423</v>
      </c>
      <c r="B427" s="15" t="s">
        <v>1535</v>
      </c>
      <c r="C427" s="41" t="s">
        <v>12</v>
      </c>
      <c r="D427" s="41" t="s">
        <v>1536</v>
      </c>
      <c r="E427" s="48" t="s">
        <v>1537</v>
      </c>
      <c r="F427" s="54" t="s">
        <v>1538</v>
      </c>
      <c r="G427" s="49"/>
      <c r="H427" s="41" t="s">
        <v>634</v>
      </c>
      <c r="I427" s="41"/>
      <c r="J427" s="52"/>
    </row>
    <row r="428" spans="1:10" x14ac:dyDescent="0.25">
      <c r="A428" s="6">
        <f t="shared" si="6"/>
        <v>424</v>
      </c>
      <c r="B428" s="15" t="s">
        <v>2890</v>
      </c>
      <c r="C428" s="41" t="s">
        <v>1539</v>
      </c>
      <c r="D428" s="41" t="s">
        <v>1540</v>
      </c>
      <c r="E428" s="48" t="s">
        <v>1541</v>
      </c>
      <c r="F428" s="54" t="s">
        <v>1542</v>
      </c>
      <c r="G428" s="49"/>
      <c r="H428" s="41" t="s">
        <v>634</v>
      </c>
      <c r="I428" s="41"/>
      <c r="J428" s="52"/>
    </row>
    <row r="429" spans="1:10" x14ac:dyDescent="0.25">
      <c r="A429" s="6">
        <f t="shared" si="6"/>
        <v>425</v>
      </c>
      <c r="B429" s="15" t="s">
        <v>1543</v>
      </c>
      <c r="C429" s="41" t="s">
        <v>46</v>
      </c>
      <c r="D429" s="41" t="s">
        <v>1544</v>
      </c>
      <c r="E429" s="48" t="s">
        <v>1545</v>
      </c>
      <c r="F429" s="54" t="s">
        <v>1546</v>
      </c>
      <c r="G429" s="49">
        <v>44707</v>
      </c>
      <c r="H429" s="41" t="s">
        <v>634</v>
      </c>
      <c r="I429" s="41"/>
      <c r="J429" s="52"/>
    </row>
    <row r="430" spans="1:10" x14ac:dyDescent="0.25">
      <c r="A430" s="6">
        <f t="shared" si="6"/>
        <v>426</v>
      </c>
      <c r="B430" s="15" t="s">
        <v>1547</v>
      </c>
      <c r="C430" s="41" t="s">
        <v>1548</v>
      </c>
      <c r="D430" s="41" t="s">
        <v>1549</v>
      </c>
      <c r="E430" s="48" t="s">
        <v>1550</v>
      </c>
      <c r="F430" s="54" t="s">
        <v>1551</v>
      </c>
      <c r="G430" s="49"/>
      <c r="H430" s="41" t="s">
        <v>634</v>
      </c>
      <c r="I430" s="41"/>
      <c r="J430" s="52"/>
    </row>
    <row r="431" spans="1:10" x14ac:dyDescent="0.25">
      <c r="A431" s="6">
        <f t="shared" si="6"/>
        <v>427</v>
      </c>
      <c r="B431" s="15" t="s">
        <v>1552</v>
      </c>
      <c r="C431" s="41" t="s">
        <v>1539</v>
      </c>
      <c r="D431" s="41" t="s">
        <v>1553</v>
      </c>
      <c r="E431" s="48" t="s">
        <v>1554</v>
      </c>
      <c r="F431" s="54" t="s">
        <v>1555</v>
      </c>
      <c r="G431" s="49"/>
      <c r="H431" s="41" t="s">
        <v>634</v>
      </c>
      <c r="I431" s="41"/>
      <c r="J431" s="52"/>
    </row>
    <row r="432" spans="1:10" x14ac:dyDescent="0.25">
      <c r="A432" s="6">
        <f t="shared" si="6"/>
        <v>428</v>
      </c>
      <c r="B432" s="15" t="s">
        <v>1556</v>
      </c>
      <c r="C432" s="41" t="s">
        <v>1539</v>
      </c>
      <c r="D432" s="41" t="s">
        <v>1557</v>
      </c>
      <c r="E432" s="48" t="s">
        <v>1558</v>
      </c>
      <c r="F432" s="54" t="s">
        <v>1559</v>
      </c>
      <c r="G432" s="49"/>
      <c r="H432" s="41" t="s">
        <v>634</v>
      </c>
      <c r="I432" s="41"/>
      <c r="J432" s="52"/>
    </row>
    <row r="433" spans="1:10" x14ac:dyDescent="0.25">
      <c r="A433" s="6">
        <f t="shared" si="6"/>
        <v>429</v>
      </c>
      <c r="B433" s="15" t="s">
        <v>1561</v>
      </c>
      <c r="C433" s="41" t="s">
        <v>1539</v>
      </c>
      <c r="D433" s="41" t="s">
        <v>1562</v>
      </c>
      <c r="E433" s="48" t="s">
        <v>1563</v>
      </c>
      <c r="F433" s="54" t="s">
        <v>1564</v>
      </c>
      <c r="G433" s="49"/>
      <c r="H433" s="41" t="s">
        <v>634</v>
      </c>
      <c r="I433" s="41"/>
      <c r="J433" s="52"/>
    </row>
    <row r="434" spans="1:10" x14ac:dyDescent="0.25">
      <c r="A434" s="6">
        <f t="shared" si="6"/>
        <v>430</v>
      </c>
      <c r="B434" s="15" t="s">
        <v>1565</v>
      </c>
      <c r="C434" s="41" t="s">
        <v>1539</v>
      </c>
      <c r="D434" s="41" t="s">
        <v>1566</v>
      </c>
      <c r="E434" s="48" t="s">
        <v>1567</v>
      </c>
      <c r="F434" s="54" t="s">
        <v>1568</v>
      </c>
      <c r="G434" s="49"/>
      <c r="H434" s="41" t="s">
        <v>634</v>
      </c>
      <c r="I434" s="41"/>
      <c r="J434" s="52"/>
    </row>
    <row r="435" spans="1:10" x14ac:dyDescent="0.25">
      <c r="A435" s="6">
        <f t="shared" si="6"/>
        <v>431</v>
      </c>
      <c r="B435" s="15" t="s">
        <v>1569</v>
      </c>
      <c r="C435" s="41" t="s">
        <v>1539</v>
      </c>
      <c r="D435" s="41" t="s">
        <v>1570</v>
      </c>
      <c r="E435" s="48" t="s">
        <v>1571</v>
      </c>
      <c r="F435" s="54" t="s">
        <v>1560</v>
      </c>
      <c r="G435" s="49"/>
      <c r="H435" s="41" t="s">
        <v>634</v>
      </c>
      <c r="I435" s="41"/>
      <c r="J435" s="52"/>
    </row>
    <row r="436" spans="1:10" x14ac:dyDescent="0.25">
      <c r="A436" s="6">
        <f t="shared" si="6"/>
        <v>432</v>
      </c>
      <c r="B436" s="15" t="s">
        <v>1572</v>
      </c>
      <c r="C436" s="41" t="s">
        <v>179</v>
      </c>
      <c r="D436" s="41" t="s">
        <v>1573</v>
      </c>
      <c r="E436" s="48" t="s">
        <v>1574</v>
      </c>
      <c r="F436" s="54" t="s">
        <v>1560</v>
      </c>
      <c r="G436" s="49"/>
      <c r="H436" s="41" t="s">
        <v>634</v>
      </c>
      <c r="I436" s="41"/>
      <c r="J436" s="52"/>
    </row>
    <row r="437" spans="1:10" x14ac:dyDescent="0.25">
      <c r="A437" s="6">
        <f t="shared" si="6"/>
        <v>433</v>
      </c>
      <c r="B437" s="15" t="s">
        <v>1608</v>
      </c>
      <c r="C437" s="41" t="s">
        <v>1575</v>
      </c>
      <c r="D437" s="41" t="s">
        <v>1576</v>
      </c>
      <c r="E437" s="48" t="s">
        <v>1577</v>
      </c>
      <c r="F437" s="54" t="s">
        <v>1578</v>
      </c>
      <c r="G437" s="49"/>
      <c r="H437" s="41" t="s">
        <v>634</v>
      </c>
      <c r="I437" s="41"/>
      <c r="J437" s="52"/>
    </row>
    <row r="438" spans="1:10" x14ac:dyDescent="0.25">
      <c r="A438" s="6">
        <f t="shared" si="6"/>
        <v>434</v>
      </c>
      <c r="B438" s="15" t="s">
        <v>1579</v>
      </c>
      <c r="C438" s="41" t="s">
        <v>12</v>
      </c>
      <c r="D438" s="41" t="s">
        <v>1580</v>
      </c>
      <c r="E438" s="48" t="s">
        <v>1581</v>
      </c>
      <c r="F438" s="54" t="s">
        <v>2896</v>
      </c>
      <c r="G438" s="49"/>
      <c r="H438" s="41" t="s">
        <v>634</v>
      </c>
      <c r="I438" s="41"/>
      <c r="J438" s="52"/>
    </row>
    <row r="439" spans="1:10" x14ac:dyDescent="0.25">
      <c r="A439" s="6">
        <f t="shared" si="6"/>
        <v>435</v>
      </c>
      <c r="B439" s="15" t="s">
        <v>1582</v>
      </c>
      <c r="C439" s="41" t="s">
        <v>46</v>
      </c>
      <c r="D439" s="41" t="s">
        <v>1583</v>
      </c>
      <c r="E439" s="48" t="s">
        <v>1584</v>
      </c>
      <c r="F439" s="54" t="s">
        <v>2897</v>
      </c>
      <c r="G439" s="49"/>
      <c r="H439" s="41" t="s">
        <v>634</v>
      </c>
      <c r="I439" s="41"/>
      <c r="J439" s="52"/>
    </row>
    <row r="440" spans="1:10" x14ac:dyDescent="0.25">
      <c r="A440" s="6">
        <f t="shared" si="6"/>
        <v>436</v>
      </c>
      <c r="B440" s="15" t="s">
        <v>1585</v>
      </c>
      <c r="C440" s="41" t="s">
        <v>46</v>
      </c>
      <c r="D440" s="41" t="s">
        <v>1586</v>
      </c>
      <c r="E440" s="48" t="s">
        <v>1587</v>
      </c>
      <c r="F440" s="54" t="s">
        <v>1588</v>
      </c>
      <c r="G440" s="49"/>
      <c r="H440" s="41" t="s">
        <v>634</v>
      </c>
      <c r="I440" s="41"/>
      <c r="J440" s="52"/>
    </row>
    <row r="441" spans="1:10" x14ac:dyDescent="0.25">
      <c r="A441" s="6">
        <f t="shared" si="6"/>
        <v>437</v>
      </c>
      <c r="B441" s="15" t="s">
        <v>1589</v>
      </c>
      <c r="C441" s="41" t="s">
        <v>1397</v>
      </c>
      <c r="D441" s="41" t="s">
        <v>1590</v>
      </c>
      <c r="E441" s="48" t="s">
        <v>1591</v>
      </c>
      <c r="F441" s="54" t="s">
        <v>1592</v>
      </c>
      <c r="G441" s="49"/>
      <c r="H441" s="41" t="s">
        <v>634</v>
      </c>
      <c r="I441" s="41"/>
      <c r="J441" s="52"/>
    </row>
    <row r="442" spans="1:10" x14ac:dyDescent="0.25">
      <c r="A442" s="6">
        <f t="shared" si="6"/>
        <v>438</v>
      </c>
      <c r="B442" s="15" t="s">
        <v>1593</v>
      </c>
      <c r="C442" s="41" t="s">
        <v>12</v>
      </c>
      <c r="D442" s="41" t="s">
        <v>1594</v>
      </c>
      <c r="E442" s="48" t="s">
        <v>1595</v>
      </c>
      <c r="F442" s="54" t="s">
        <v>1596</v>
      </c>
      <c r="G442" s="49"/>
      <c r="H442" s="41" t="s">
        <v>634</v>
      </c>
      <c r="I442" s="41"/>
      <c r="J442" s="52"/>
    </row>
    <row r="443" spans="1:10" x14ac:dyDescent="0.25">
      <c r="A443" s="6">
        <f t="shared" si="6"/>
        <v>439</v>
      </c>
      <c r="B443" s="15" t="s">
        <v>2815</v>
      </c>
      <c r="C443" s="41" t="s">
        <v>179</v>
      </c>
      <c r="D443" s="41" t="s">
        <v>2816</v>
      </c>
      <c r="E443" s="48" t="s">
        <v>2817</v>
      </c>
      <c r="F443" s="54" t="s">
        <v>2818</v>
      </c>
      <c r="G443" s="49">
        <v>44391</v>
      </c>
      <c r="H443" s="41" t="s">
        <v>147</v>
      </c>
      <c r="I443" s="41"/>
      <c r="J443" s="52"/>
    </row>
    <row r="444" spans="1:10" x14ac:dyDescent="0.25">
      <c r="A444" s="6">
        <f t="shared" si="6"/>
        <v>440</v>
      </c>
      <c r="B444" s="15" t="s">
        <v>2819</v>
      </c>
      <c r="C444" s="41" t="s">
        <v>179</v>
      </c>
      <c r="D444" s="41" t="s">
        <v>2820</v>
      </c>
      <c r="E444" s="48" t="s">
        <v>2821</v>
      </c>
      <c r="F444" s="54" t="s">
        <v>2822</v>
      </c>
      <c r="G444" s="49"/>
      <c r="H444" s="41" t="s">
        <v>634</v>
      </c>
      <c r="I444" s="41"/>
      <c r="J444" s="52"/>
    </row>
    <row r="445" spans="1:10" x14ac:dyDescent="0.25">
      <c r="A445" s="6">
        <f t="shared" si="6"/>
        <v>441</v>
      </c>
      <c r="B445" s="15" t="s">
        <v>2823</v>
      </c>
      <c r="C445" s="41" t="s">
        <v>179</v>
      </c>
      <c r="D445" s="41" t="s">
        <v>2824</v>
      </c>
      <c r="E445" s="48" t="s">
        <v>2825</v>
      </c>
      <c r="F445" s="54" t="s">
        <v>2826</v>
      </c>
      <c r="G445" s="49"/>
      <c r="H445" s="41" t="s">
        <v>634</v>
      </c>
      <c r="I445" s="41"/>
      <c r="J445" s="52"/>
    </row>
    <row r="446" spans="1:10" x14ac:dyDescent="0.25">
      <c r="A446" s="6">
        <f t="shared" si="6"/>
        <v>442</v>
      </c>
      <c r="B446" s="15" t="s">
        <v>2833</v>
      </c>
      <c r="C446" s="41" t="s">
        <v>179</v>
      </c>
      <c r="D446" s="41" t="s">
        <v>2835</v>
      </c>
      <c r="E446" s="48" t="s">
        <v>2836</v>
      </c>
      <c r="F446" s="42" t="s">
        <v>2834</v>
      </c>
      <c r="H446" s="41" t="s">
        <v>634</v>
      </c>
      <c r="I446" s="41"/>
      <c r="J446" s="52"/>
    </row>
    <row r="447" spans="1:10" x14ac:dyDescent="0.25">
      <c r="A447" s="6">
        <f t="shared" si="6"/>
        <v>443</v>
      </c>
      <c r="B447" s="15" t="s">
        <v>2828</v>
      </c>
      <c r="C447" s="41" t="s">
        <v>46</v>
      </c>
      <c r="D447" s="41" t="s">
        <v>2829</v>
      </c>
      <c r="E447" s="48" t="s">
        <v>2830</v>
      </c>
      <c r="F447" s="44" t="s">
        <v>2831</v>
      </c>
      <c r="G447" s="49">
        <v>44229</v>
      </c>
      <c r="H447" s="41" t="s">
        <v>634</v>
      </c>
      <c r="I447" s="41"/>
      <c r="J447" s="52"/>
    </row>
    <row r="448" spans="1:10" x14ac:dyDescent="0.25">
      <c r="A448" s="6">
        <f t="shared" si="6"/>
        <v>444</v>
      </c>
      <c r="B448" s="15" t="s">
        <v>2832</v>
      </c>
      <c r="C448" s="41" t="s">
        <v>179</v>
      </c>
      <c r="D448" s="41" t="s">
        <v>2837</v>
      </c>
      <c r="E448" s="48" t="s">
        <v>2838</v>
      </c>
      <c r="F448" s="54" t="s">
        <v>2839</v>
      </c>
      <c r="G448" s="49"/>
      <c r="H448" s="41" t="s">
        <v>634</v>
      </c>
      <c r="I448" s="41"/>
      <c r="J448" s="52"/>
    </row>
    <row r="449" spans="1:10" x14ac:dyDescent="0.25">
      <c r="A449" s="6">
        <f t="shared" si="6"/>
        <v>445</v>
      </c>
      <c r="B449" s="15" t="s">
        <v>2840</v>
      </c>
      <c r="C449" s="41" t="s">
        <v>46</v>
      </c>
      <c r="D449" s="41" t="s">
        <v>2841</v>
      </c>
      <c r="E449" s="48" t="s">
        <v>2842</v>
      </c>
      <c r="F449" s="54" t="s">
        <v>2900</v>
      </c>
      <c r="G449" s="49"/>
      <c r="H449" s="41" t="s">
        <v>634</v>
      </c>
      <c r="I449" s="41"/>
      <c r="J449" s="52"/>
    </row>
    <row r="450" spans="1:10" x14ac:dyDescent="0.25">
      <c r="A450" s="6">
        <f t="shared" ref="A450:A465" si="7">IF(B450&lt;&gt;"",ROW()-4,"")</f>
        <v>446</v>
      </c>
      <c r="B450" s="15" t="s">
        <v>2843</v>
      </c>
      <c r="C450" s="41" t="s">
        <v>46</v>
      </c>
      <c r="D450" s="41" t="s">
        <v>2844</v>
      </c>
      <c r="E450" s="48" t="s">
        <v>2845</v>
      </c>
      <c r="F450" s="43" t="s">
        <v>2866</v>
      </c>
      <c r="G450" s="49">
        <v>44831</v>
      </c>
      <c r="H450" s="41" t="s">
        <v>634</v>
      </c>
      <c r="I450" s="41"/>
      <c r="J450" s="52"/>
    </row>
    <row r="451" spans="1:10" x14ac:dyDescent="0.25">
      <c r="A451" s="6">
        <f t="shared" si="7"/>
        <v>447</v>
      </c>
      <c r="B451" s="15" t="s">
        <v>2846</v>
      </c>
      <c r="C451" s="41" t="s">
        <v>487</v>
      </c>
      <c r="D451" s="41" t="s">
        <v>2847</v>
      </c>
      <c r="E451" s="48" t="s">
        <v>2848</v>
      </c>
      <c r="F451" s="15" t="s">
        <v>2865</v>
      </c>
      <c r="G451" s="49"/>
      <c r="H451" s="41" t="s">
        <v>634</v>
      </c>
      <c r="I451" s="41"/>
      <c r="J451" s="52"/>
    </row>
    <row r="452" spans="1:10" x14ac:dyDescent="0.25">
      <c r="A452" s="6">
        <f t="shared" si="7"/>
        <v>448</v>
      </c>
      <c r="B452" s="15" t="s">
        <v>2849</v>
      </c>
      <c r="C452" s="41" t="s">
        <v>12</v>
      </c>
      <c r="D452" s="41" t="s">
        <v>2850</v>
      </c>
      <c r="E452" s="48" t="s">
        <v>2851</v>
      </c>
      <c r="F452" s="15" t="s">
        <v>2852</v>
      </c>
      <c r="G452" s="49">
        <v>44288</v>
      </c>
      <c r="H452" s="41" t="s">
        <v>634</v>
      </c>
      <c r="I452" s="41"/>
      <c r="J452" s="52"/>
    </row>
    <row r="453" spans="1:10" x14ac:dyDescent="0.25">
      <c r="A453" s="6">
        <f t="shared" si="7"/>
        <v>449</v>
      </c>
      <c r="B453" s="15" t="s">
        <v>2861</v>
      </c>
      <c r="C453" s="41" t="s">
        <v>12</v>
      </c>
      <c r="D453" s="41" t="s">
        <v>2862</v>
      </c>
      <c r="E453" s="48" t="s">
        <v>2863</v>
      </c>
      <c r="F453" s="15" t="s">
        <v>2864</v>
      </c>
      <c r="G453" s="49"/>
      <c r="H453" s="41" t="s">
        <v>634</v>
      </c>
      <c r="I453" s="41"/>
      <c r="J453" s="52"/>
    </row>
    <row r="454" spans="1:10" x14ac:dyDescent="0.25">
      <c r="A454" s="6">
        <f t="shared" si="7"/>
        <v>450</v>
      </c>
      <c r="B454" s="15" t="s">
        <v>2870</v>
      </c>
      <c r="C454" s="41" t="s">
        <v>12</v>
      </c>
      <c r="D454" s="41" t="s">
        <v>2869</v>
      </c>
      <c r="E454" s="48" t="s">
        <v>2868</v>
      </c>
      <c r="F454" s="15" t="s">
        <v>2867</v>
      </c>
      <c r="G454" s="49"/>
      <c r="H454" s="41" t="s">
        <v>634</v>
      </c>
      <c r="I454" s="41"/>
      <c r="J454" s="52"/>
    </row>
    <row r="455" spans="1:10" x14ac:dyDescent="0.25">
      <c r="A455" s="6">
        <f t="shared" si="7"/>
        <v>451</v>
      </c>
      <c r="B455" s="15" t="s">
        <v>2871</v>
      </c>
      <c r="C455" s="41" t="s">
        <v>12</v>
      </c>
      <c r="D455" s="41" t="s">
        <v>2872</v>
      </c>
      <c r="E455" s="48" t="s">
        <v>2873</v>
      </c>
      <c r="F455" s="15" t="s">
        <v>2878</v>
      </c>
      <c r="G455" s="49"/>
      <c r="H455" s="41" t="s">
        <v>634</v>
      </c>
      <c r="I455" s="41"/>
      <c r="J455" s="52"/>
    </row>
    <row r="456" spans="1:10" x14ac:dyDescent="0.25">
      <c r="A456" s="6">
        <f t="shared" si="7"/>
        <v>452</v>
      </c>
      <c r="B456" s="15" t="s">
        <v>2874</v>
      </c>
      <c r="C456" s="41" t="s">
        <v>46</v>
      </c>
      <c r="D456" s="41" t="s">
        <v>2875</v>
      </c>
      <c r="E456" s="48" t="s">
        <v>2876</v>
      </c>
      <c r="F456" s="15" t="s">
        <v>2877</v>
      </c>
      <c r="G456" s="49"/>
      <c r="H456" s="41" t="s">
        <v>634</v>
      </c>
      <c r="I456" s="41"/>
      <c r="J456" s="52"/>
    </row>
    <row r="457" spans="1:10" x14ac:dyDescent="0.25">
      <c r="A457" s="6">
        <f t="shared" si="7"/>
        <v>453</v>
      </c>
      <c r="B457" s="15" t="s">
        <v>2879</v>
      </c>
      <c r="C457" s="41" t="s">
        <v>12</v>
      </c>
      <c r="D457" s="41" t="s">
        <v>2880</v>
      </c>
      <c r="E457" s="48" t="s">
        <v>2881</v>
      </c>
      <c r="F457" s="15" t="s">
        <v>2882</v>
      </c>
      <c r="G457" s="49">
        <v>44342</v>
      </c>
      <c r="H457" s="41" t="s">
        <v>634</v>
      </c>
      <c r="I457" s="41"/>
      <c r="J457" s="52"/>
    </row>
    <row r="458" spans="1:10" x14ac:dyDescent="0.25">
      <c r="A458" s="6">
        <f t="shared" si="7"/>
        <v>454</v>
      </c>
      <c r="B458" s="15" t="s">
        <v>2883</v>
      </c>
      <c r="C458" s="41" t="s">
        <v>46</v>
      </c>
      <c r="D458" s="41" t="s">
        <v>2884</v>
      </c>
      <c r="E458" s="48" t="s">
        <v>2885</v>
      </c>
      <c r="F458" s="15" t="s">
        <v>2886</v>
      </c>
      <c r="G458" s="49">
        <v>44039</v>
      </c>
      <c r="H458" s="41" t="s">
        <v>634</v>
      </c>
      <c r="I458" s="41"/>
      <c r="J458" s="52"/>
    </row>
    <row r="459" spans="1:10" x14ac:dyDescent="0.25">
      <c r="A459" s="6">
        <f t="shared" si="7"/>
        <v>455</v>
      </c>
      <c r="B459" s="15" t="s">
        <v>2889</v>
      </c>
      <c r="C459" s="41" t="s">
        <v>179</v>
      </c>
      <c r="D459" s="41" t="s">
        <v>2887</v>
      </c>
      <c r="E459" s="48" t="s">
        <v>2888</v>
      </c>
      <c r="F459" s="15" t="s">
        <v>2891</v>
      </c>
      <c r="G459"/>
      <c r="H459" s="41" t="s">
        <v>634</v>
      </c>
      <c r="I459" s="41"/>
      <c r="J459" s="52"/>
    </row>
    <row r="460" spans="1:10" x14ac:dyDescent="0.25">
      <c r="A460" s="6">
        <f t="shared" si="7"/>
        <v>456</v>
      </c>
      <c r="B460" s="15" t="s">
        <v>2901</v>
      </c>
      <c r="C460" s="41" t="s">
        <v>12</v>
      </c>
      <c r="D460" s="41" t="s">
        <v>2902</v>
      </c>
      <c r="E460" s="48" t="s">
        <v>2904</v>
      </c>
      <c r="F460" s="15" t="s">
        <v>2903</v>
      </c>
      <c r="G460" s="49">
        <v>44494</v>
      </c>
      <c r="H460" s="41" t="s">
        <v>634</v>
      </c>
      <c r="I460" s="41"/>
      <c r="J460" s="52"/>
    </row>
    <row r="461" spans="1:10" x14ac:dyDescent="0.25">
      <c r="A461" s="6">
        <f t="shared" si="7"/>
        <v>457</v>
      </c>
      <c r="B461" s="15" t="s">
        <v>2905</v>
      </c>
      <c r="C461" s="41" t="s">
        <v>12</v>
      </c>
      <c r="D461" s="41" t="s">
        <v>2906</v>
      </c>
      <c r="E461" s="48" t="s">
        <v>2907</v>
      </c>
      <c r="F461" s="15" t="s">
        <v>2908</v>
      </c>
      <c r="G461" s="49"/>
      <c r="H461" s="41" t="s">
        <v>634</v>
      </c>
      <c r="I461" s="41"/>
      <c r="J461" s="52"/>
    </row>
    <row r="462" spans="1:10" x14ac:dyDescent="0.25">
      <c r="A462" s="6">
        <f t="shared" si="7"/>
        <v>458</v>
      </c>
      <c r="B462" s="15" t="s">
        <v>2909</v>
      </c>
      <c r="C462" s="41" t="s">
        <v>12</v>
      </c>
      <c r="D462" s="41" t="s">
        <v>2910</v>
      </c>
      <c r="E462" s="48" t="s">
        <v>2911</v>
      </c>
      <c r="F462" s="15" t="s">
        <v>2912</v>
      </c>
      <c r="G462" s="49"/>
      <c r="H462" s="41" t="s">
        <v>634</v>
      </c>
      <c r="I462" s="41"/>
      <c r="J462" s="52"/>
    </row>
    <row r="463" spans="1:10" x14ac:dyDescent="0.25">
      <c r="A463" s="6">
        <f t="shared" si="7"/>
        <v>459</v>
      </c>
      <c r="B463" s="15" t="s">
        <v>2913</v>
      </c>
      <c r="C463" s="41" t="s">
        <v>19</v>
      </c>
      <c r="D463" s="41">
        <v>67.104155899999995</v>
      </c>
      <c r="E463" s="48" t="s">
        <v>2914</v>
      </c>
      <c r="F463" s="15" t="s">
        <v>2915</v>
      </c>
      <c r="G463" s="49"/>
      <c r="H463" s="41" t="s">
        <v>634</v>
      </c>
      <c r="I463" s="41"/>
      <c r="J463" s="52"/>
    </row>
    <row r="464" spans="1:10" x14ac:dyDescent="0.25">
      <c r="A464" s="6">
        <f t="shared" si="7"/>
        <v>460</v>
      </c>
      <c r="B464" s="15" t="s">
        <v>2916</v>
      </c>
      <c r="C464" s="41" t="s">
        <v>51</v>
      </c>
      <c r="D464" s="41" t="s">
        <v>2917</v>
      </c>
      <c r="E464" s="48" t="s">
        <v>2918</v>
      </c>
      <c r="F464" s="15" t="s">
        <v>2919</v>
      </c>
      <c r="G464" s="49"/>
      <c r="H464" s="41" t="s">
        <v>634</v>
      </c>
      <c r="I464" s="41"/>
      <c r="J464" s="52"/>
    </row>
    <row r="465" spans="1:10" x14ac:dyDescent="0.25">
      <c r="A465" s="6">
        <f t="shared" si="7"/>
        <v>461</v>
      </c>
      <c r="B465" s="15" t="s">
        <v>2923</v>
      </c>
      <c r="C465" s="41" t="s">
        <v>12</v>
      </c>
      <c r="D465" s="41" t="s">
        <v>2920</v>
      </c>
      <c r="E465" s="48" t="s">
        <v>2921</v>
      </c>
      <c r="F465" s="15" t="s">
        <v>2922</v>
      </c>
      <c r="G465" s="49"/>
      <c r="H465" s="41" t="s">
        <v>634</v>
      </c>
      <c r="I465" s="41"/>
      <c r="J465" s="52"/>
    </row>
    <row r="466" spans="1:10" x14ac:dyDescent="0.25">
      <c r="I466" s="41"/>
    </row>
  </sheetData>
  <autoFilter ref="A4:XES465"/>
  <mergeCells count="10">
    <mergeCell ref="J2:J3"/>
    <mergeCell ref="A1:I1"/>
    <mergeCell ref="A2:A3"/>
    <mergeCell ref="C2:C3"/>
    <mergeCell ref="D2:D3"/>
    <mergeCell ref="E2:E3"/>
    <mergeCell ref="F2:F3"/>
    <mergeCell ref="G2:G3"/>
    <mergeCell ref="H2:H3"/>
    <mergeCell ref="I2:I3"/>
  </mergeCells>
  <conditionalFormatting sqref="B1:B4">
    <cfRule type="duplicateValues" dxfId="63" priority="62"/>
  </conditionalFormatting>
  <conditionalFormatting sqref="E1:E4">
    <cfRule type="duplicateValues" dxfId="62" priority="61"/>
  </conditionalFormatting>
  <conditionalFormatting sqref="E361 E318:E326 E288:E292 E236:E253 E200:E204 E208:E231 E256:E284 E174:E198 E44:E62 E67:E95 E97:E116 E118:E170">
    <cfRule type="duplicateValues" dxfId="61" priority="56"/>
    <cfRule type="duplicateValues" dxfId="60" priority="58"/>
  </conditionalFormatting>
  <conditionalFormatting sqref="F361 F318:F319 F288:F292 F174:F284 F321:F326 F44:F62 F67:F95 F97:F116 F118:F170">
    <cfRule type="duplicateValues" dxfId="59" priority="57"/>
  </conditionalFormatting>
  <conditionalFormatting sqref="E361 E318:E326 E288:E292 E256:E284 E208:E231 E236:E253 E174:E204 E44:E62 E67:E95 E97:E116 E118:E170">
    <cfRule type="duplicateValues" dxfId="58" priority="55"/>
  </conditionalFormatting>
  <conditionalFormatting sqref="E205:E207">
    <cfRule type="duplicateValues" dxfId="57" priority="53"/>
    <cfRule type="duplicateValues" dxfId="56" priority="54"/>
  </conditionalFormatting>
  <conditionalFormatting sqref="E205:E207">
    <cfRule type="duplicateValues" dxfId="55" priority="52"/>
  </conditionalFormatting>
  <conditionalFormatting sqref="E361 E318:E326 E288:E292 E256:E284 E236:E253 E174:E231 E44:E62 E67:E95 E97:E116 E118:E170">
    <cfRule type="duplicateValues" dxfId="54" priority="51"/>
  </conditionalFormatting>
  <conditionalFormatting sqref="E232:E235">
    <cfRule type="duplicateValues" dxfId="53" priority="49"/>
    <cfRule type="duplicateValues" dxfId="52" priority="50"/>
  </conditionalFormatting>
  <conditionalFormatting sqref="E232:E235">
    <cfRule type="duplicateValues" dxfId="51" priority="48"/>
  </conditionalFormatting>
  <conditionalFormatting sqref="E232:E235">
    <cfRule type="duplicateValues" dxfId="50" priority="47"/>
  </conditionalFormatting>
  <conditionalFormatting sqref="E361 E318:E326 E288:E292 E256:E284 E174:E253 E44:E62 E67:E95 E97:E116 E118:E170">
    <cfRule type="duplicateValues" dxfId="49" priority="46"/>
  </conditionalFormatting>
  <conditionalFormatting sqref="E254:E255">
    <cfRule type="duplicateValues" dxfId="48" priority="44"/>
    <cfRule type="duplicateValues" dxfId="47" priority="45"/>
  </conditionalFormatting>
  <conditionalFormatting sqref="E254:E255">
    <cfRule type="duplicateValues" dxfId="46" priority="43"/>
  </conditionalFormatting>
  <conditionalFormatting sqref="E254:E255">
    <cfRule type="duplicateValues" dxfId="45" priority="42"/>
  </conditionalFormatting>
  <conditionalFormatting sqref="E254:E255">
    <cfRule type="duplicateValues" dxfId="44" priority="41"/>
  </conditionalFormatting>
  <conditionalFormatting sqref="E361 E318:E326 E288:E292 E174:E284 E44:E62 E67:E95 E97:E116 E118:E170">
    <cfRule type="duplicateValues" dxfId="43" priority="39"/>
    <cfRule type="duplicateValues" dxfId="42" priority="40"/>
  </conditionalFormatting>
  <conditionalFormatting sqref="E199">
    <cfRule type="duplicateValues" dxfId="41" priority="59"/>
    <cfRule type="duplicateValues" dxfId="40" priority="60"/>
  </conditionalFormatting>
  <conditionalFormatting sqref="E361 E318:E326 E44:E62 E67:E95 E97:E116 E118:E308">
    <cfRule type="duplicateValues" dxfId="39" priority="38"/>
  </conditionalFormatting>
  <conditionalFormatting sqref="B466:B1048576 B1:B116 B118:B339 B341:B442">
    <cfRule type="duplicateValues" dxfId="38" priority="37"/>
  </conditionalFormatting>
  <conditionalFormatting sqref="E466:E1048576 E1:E62 E67:E116 E118:E339 E341:E442">
    <cfRule type="duplicateValues" dxfId="37" priority="36"/>
  </conditionalFormatting>
  <conditionalFormatting sqref="B443">
    <cfRule type="duplicateValues" dxfId="36" priority="35"/>
  </conditionalFormatting>
  <conditionalFormatting sqref="E443">
    <cfRule type="duplicateValues" dxfId="35" priority="34"/>
  </conditionalFormatting>
  <conditionalFormatting sqref="B444">
    <cfRule type="duplicateValues" dxfId="34" priority="33"/>
  </conditionalFormatting>
  <conditionalFormatting sqref="E444">
    <cfRule type="duplicateValues" dxfId="33" priority="32"/>
  </conditionalFormatting>
  <conditionalFormatting sqref="B445">
    <cfRule type="duplicateValues" dxfId="32" priority="31"/>
  </conditionalFormatting>
  <conditionalFormatting sqref="E445">
    <cfRule type="duplicateValues" dxfId="31" priority="30"/>
  </conditionalFormatting>
  <conditionalFormatting sqref="E446">
    <cfRule type="duplicateValues" dxfId="30" priority="29"/>
  </conditionalFormatting>
  <conditionalFormatting sqref="F450">
    <cfRule type="expression" dxfId="29" priority="22">
      <formula>$AP450="Ստուգված"</formula>
    </cfRule>
    <cfRule type="expression" dxfId="28" priority="23">
      <formula>$AP450="Վերստուգված"</formula>
    </cfRule>
    <cfRule type="expression" dxfId="27" priority="24">
      <formula>$AP450="Ժամանակավոր դադարեցված"</formula>
    </cfRule>
    <cfRule type="expression" dxfId="26" priority="25">
      <formula>$AP450="Հաշվառումից հանված"</formula>
    </cfRule>
    <cfRule type="expression" dxfId="25" priority="26">
      <formula>$AP450="Վարձակալություն"</formula>
    </cfRule>
    <cfRule type="expression" dxfId="24" priority="27">
      <formula>$AP450="Չի գործում"</formula>
    </cfRule>
    <cfRule type="expression" dxfId="23" priority="28">
      <formula>$AP450="Սնանկ"</formula>
    </cfRule>
  </conditionalFormatting>
  <conditionalFormatting sqref="F450">
    <cfRule type="duplicateValues" dxfId="22" priority="21"/>
  </conditionalFormatting>
  <conditionalFormatting sqref="F450">
    <cfRule type="duplicateValues" dxfId="21" priority="20"/>
  </conditionalFormatting>
  <conditionalFormatting sqref="F450">
    <cfRule type="duplicateValues" dxfId="20" priority="19"/>
  </conditionalFormatting>
  <conditionalFormatting sqref="F450">
    <cfRule type="duplicateValues" dxfId="19" priority="18"/>
  </conditionalFormatting>
  <conditionalFormatting sqref="F450">
    <cfRule type="duplicateValues" dxfId="18" priority="17"/>
  </conditionalFormatting>
  <conditionalFormatting sqref="F450">
    <cfRule type="duplicateValues" dxfId="17" priority="16"/>
  </conditionalFormatting>
  <conditionalFormatting sqref="F450">
    <cfRule type="duplicateValues" dxfId="16" priority="15"/>
  </conditionalFormatting>
  <conditionalFormatting sqref="F329">
    <cfRule type="duplicateValues" dxfId="15" priority="14"/>
  </conditionalFormatting>
  <conditionalFormatting sqref="B466:B1048576 B1:B339 B341:B459">
    <cfRule type="duplicateValues" dxfId="14" priority="13"/>
  </conditionalFormatting>
  <conditionalFormatting sqref="E466:E1048576 E1:E339 E341:E459">
    <cfRule type="duplicateValues" dxfId="13" priority="11"/>
    <cfRule type="duplicateValues" dxfId="12" priority="12"/>
  </conditionalFormatting>
  <conditionalFormatting sqref="B446:B459 B117">
    <cfRule type="duplicateValues" dxfId="11" priority="63"/>
  </conditionalFormatting>
  <conditionalFormatting sqref="E447:E459 E117">
    <cfRule type="duplicateValues" dxfId="10" priority="64"/>
  </conditionalFormatting>
  <conditionalFormatting sqref="B460:B465">
    <cfRule type="duplicateValues" dxfId="9" priority="8"/>
  </conditionalFormatting>
  <conditionalFormatting sqref="E460:E465">
    <cfRule type="duplicateValues" dxfId="8" priority="6"/>
    <cfRule type="duplicateValues" dxfId="7" priority="7"/>
  </conditionalFormatting>
  <conditionalFormatting sqref="B460:B465">
    <cfRule type="duplicateValues" dxfId="6" priority="9"/>
  </conditionalFormatting>
  <conditionalFormatting sqref="E460:E465">
    <cfRule type="duplicateValues" dxfId="5" priority="10"/>
  </conditionalFormatting>
  <conditionalFormatting sqref="B340">
    <cfRule type="duplicateValues" dxfId="4" priority="5"/>
  </conditionalFormatting>
  <conditionalFormatting sqref="B340">
    <cfRule type="duplicateValues" dxfId="3" priority="4"/>
  </conditionalFormatting>
  <conditionalFormatting sqref="E340">
    <cfRule type="duplicateValues" dxfId="2" priority="3"/>
  </conditionalFormatting>
  <conditionalFormatting sqref="E340">
    <cfRule type="duplicateValues" dxfId="1" priority="1"/>
    <cfRule type="duplicateValues" dxfId="0" priority="2"/>
  </conditionalFormatting>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DX309"/>
  <sheetViews>
    <sheetView topLeftCell="A301" zoomScale="96" zoomScaleNormal="96" workbookViewId="0">
      <pane xSplit="1" topLeftCell="E1" activePane="topRight" state="frozen"/>
      <selection pane="topRight" activeCell="K160" sqref="K160"/>
    </sheetView>
  </sheetViews>
  <sheetFormatPr defaultRowHeight="16.5" x14ac:dyDescent="0.3"/>
  <cols>
    <col min="1" max="1" width="7.140625" style="67" customWidth="1"/>
    <col min="2" max="2" width="31.140625" style="60" customWidth="1"/>
    <col min="3" max="3" width="33.5703125" style="55" customWidth="1"/>
    <col min="4" max="4" width="15.7109375" style="126" customWidth="1"/>
    <col min="5" max="5" width="22.140625" style="55" customWidth="1"/>
    <col min="6" max="6" width="23.5703125" style="60" customWidth="1"/>
    <col min="7" max="7" width="31.5703125" style="60" customWidth="1"/>
    <col min="8" max="8" width="18.7109375" style="60" customWidth="1"/>
    <col min="9" max="9" width="19.7109375" style="60" customWidth="1"/>
    <col min="10" max="10" width="17.5703125" style="60" customWidth="1"/>
    <col min="11" max="11" width="13.5703125" style="119" customWidth="1"/>
    <col min="12" max="12" width="11.42578125" style="73" customWidth="1"/>
    <col min="13" max="13" width="19.7109375" style="60" customWidth="1"/>
    <col min="14" max="14" width="16.140625" style="60" customWidth="1"/>
    <col min="15" max="47" width="9.140625" style="63"/>
    <col min="48" max="16384" width="9.140625" style="60"/>
  </cols>
  <sheetData>
    <row r="1" spans="1:47" ht="23.25" customHeight="1" x14ac:dyDescent="0.3">
      <c r="A1" s="138" t="s">
        <v>2694</v>
      </c>
      <c r="B1" s="138"/>
      <c r="C1" s="138"/>
      <c r="D1" s="138"/>
      <c r="E1" s="138"/>
      <c r="F1" s="138"/>
      <c r="G1" s="138"/>
      <c r="H1" s="139"/>
      <c r="I1" s="139"/>
      <c r="J1" s="139"/>
      <c r="K1" s="57"/>
      <c r="L1" s="58"/>
      <c r="M1" s="59"/>
      <c r="N1" s="59"/>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row>
    <row r="2" spans="1:47" ht="15" customHeight="1" x14ac:dyDescent="0.3">
      <c r="A2" s="140"/>
      <c r="B2" s="61" t="s">
        <v>1617</v>
      </c>
      <c r="C2" s="62"/>
      <c r="D2" s="141" t="s">
        <v>1618</v>
      </c>
      <c r="E2" s="141"/>
      <c r="F2" s="141"/>
      <c r="G2" s="141"/>
      <c r="H2" s="141"/>
      <c r="I2" s="141"/>
      <c r="J2" s="141"/>
      <c r="K2" s="142" t="s">
        <v>6</v>
      </c>
      <c r="L2" s="137" t="s">
        <v>7</v>
      </c>
      <c r="M2" s="137" t="s">
        <v>8</v>
      </c>
      <c r="N2" s="137" t="s">
        <v>9</v>
      </c>
    </row>
    <row r="3" spans="1:47" ht="42.75" customHeight="1" x14ac:dyDescent="0.3">
      <c r="A3" s="140"/>
      <c r="B3" s="64" t="s">
        <v>1619</v>
      </c>
      <c r="C3" s="64" t="s">
        <v>1620</v>
      </c>
      <c r="D3" s="64" t="s">
        <v>1621</v>
      </c>
      <c r="E3" s="64" t="s">
        <v>1622</v>
      </c>
      <c r="F3" s="65" t="s">
        <v>1623</v>
      </c>
      <c r="G3" s="65" t="s">
        <v>1624</v>
      </c>
      <c r="H3" s="64" t="s">
        <v>1625</v>
      </c>
      <c r="I3" s="64" t="s">
        <v>1626</v>
      </c>
      <c r="J3" s="66" t="s">
        <v>1627</v>
      </c>
      <c r="K3" s="142"/>
      <c r="L3" s="137"/>
      <c r="M3" s="137"/>
      <c r="N3" s="137"/>
    </row>
    <row r="4" spans="1:47" ht="15" customHeight="1" x14ac:dyDescent="0.3">
      <c r="K4" s="68"/>
      <c r="L4" s="68"/>
      <c r="M4" s="68"/>
      <c r="N4" s="68"/>
    </row>
    <row r="5" spans="1:47" ht="81" customHeight="1" x14ac:dyDescent="0.3">
      <c r="A5" s="69" t="s">
        <v>1628</v>
      </c>
      <c r="B5" s="70" t="s">
        <v>1629</v>
      </c>
      <c r="C5" s="70" t="s">
        <v>2925</v>
      </c>
      <c r="D5" s="70" t="s">
        <v>1630</v>
      </c>
      <c r="E5" s="70" t="s">
        <v>1631</v>
      </c>
      <c r="F5" s="70" t="s">
        <v>1632</v>
      </c>
      <c r="G5" s="70" t="s">
        <v>1633</v>
      </c>
      <c r="H5" s="70"/>
      <c r="I5" s="70"/>
      <c r="J5" s="71"/>
      <c r="K5" s="72"/>
      <c r="L5" s="73" t="s">
        <v>147</v>
      </c>
      <c r="M5" s="70"/>
      <c r="N5" s="69"/>
    </row>
    <row r="6" spans="1:47" s="55" customFormat="1" ht="92.25" customHeight="1" x14ac:dyDescent="0.25">
      <c r="A6" s="69">
        <v>2</v>
      </c>
      <c r="B6" s="70" t="s">
        <v>1634</v>
      </c>
      <c r="C6" s="70" t="s">
        <v>1635</v>
      </c>
      <c r="D6" s="70" t="s">
        <v>1630</v>
      </c>
      <c r="E6" s="70" t="s">
        <v>1636</v>
      </c>
      <c r="F6" s="70" t="s">
        <v>1637</v>
      </c>
      <c r="G6" s="70" t="s">
        <v>1638</v>
      </c>
      <c r="H6" s="70" t="s">
        <v>1639</v>
      </c>
      <c r="I6" s="70" t="s">
        <v>1640</v>
      </c>
      <c r="J6" s="74" t="s">
        <v>1641</v>
      </c>
      <c r="K6" s="72"/>
      <c r="L6" s="73" t="s">
        <v>147</v>
      </c>
      <c r="M6" s="70"/>
      <c r="N6" s="69"/>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s="55" customFormat="1" ht="81" customHeight="1" x14ac:dyDescent="0.25">
      <c r="A7" s="69" t="s">
        <v>1656</v>
      </c>
      <c r="B7" s="70" t="s">
        <v>1642</v>
      </c>
      <c r="C7" s="70" t="s">
        <v>1643</v>
      </c>
      <c r="D7" s="70" t="s">
        <v>1630</v>
      </c>
      <c r="E7" s="70" t="s">
        <v>1644</v>
      </c>
      <c r="F7" s="70" t="s">
        <v>1641</v>
      </c>
      <c r="G7" s="70" t="s">
        <v>1645</v>
      </c>
      <c r="H7" s="70" t="s">
        <v>1646</v>
      </c>
      <c r="I7" s="70" t="s">
        <v>1647</v>
      </c>
      <c r="J7" s="74" t="s">
        <v>1641</v>
      </c>
      <c r="K7" s="72"/>
      <c r="L7" s="73" t="s">
        <v>147</v>
      </c>
      <c r="M7" s="70"/>
      <c r="N7" s="69"/>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row>
    <row r="8" spans="1:47" ht="69" customHeight="1" x14ac:dyDescent="0.3">
      <c r="A8" s="69" t="s">
        <v>2696</v>
      </c>
      <c r="B8" s="70" t="s">
        <v>1648</v>
      </c>
      <c r="C8" s="70" t="s">
        <v>1649</v>
      </c>
      <c r="D8" s="70" t="s">
        <v>1630</v>
      </c>
      <c r="E8" s="70" t="s">
        <v>1650</v>
      </c>
      <c r="F8" s="70" t="s">
        <v>1632</v>
      </c>
      <c r="G8" s="70" t="s">
        <v>1645</v>
      </c>
      <c r="H8" s="75"/>
      <c r="I8" s="76"/>
      <c r="J8" s="71"/>
      <c r="K8" s="72"/>
      <c r="L8" s="73" t="s">
        <v>147</v>
      </c>
      <c r="M8" s="70"/>
      <c r="N8" s="69"/>
    </row>
    <row r="9" spans="1:47" ht="86.25" customHeight="1" x14ac:dyDescent="0.3">
      <c r="A9" s="69" t="s">
        <v>1673</v>
      </c>
      <c r="B9" s="70" t="s">
        <v>1642</v>
      </c>
      <c r="C9" s="70" t="s">
        <v>1651</v>
      </c>
      <c r="D9" s="70" t="s">
        <v>1630</v>
      </c>
      <c r="E9" s="70" t="s">
        <v>1652</v>
      </c>
      <c r="F9" s="70" t="s">
        <v>1653</v>
      </c>
      <c r="G9" s="70" t="s">
        <v>1645</v>
      </c>
      <c r="H9" s="70" t="s">
        <v>1654</v>
      </c>
      <c r="I9" s="70" t="s">
        <v>1655</v>
      </c>
      <c r="J9" s="74" t="s">
        <v>1641</v>
      </c>
      <c r="K9" s="72"/>
      <c r="L9" s="73" t="s">
        <v>147</v>
      </c>
      <c r="M9" s="70"/>
      <c r="N9" s="69"/>
    </row>
    <row r="10" spans="1:47" ht="52.5" customHeight="1" x14ac:dyDescent="0.3">
      <c r="A10" s="69" t="s">
        <v>2697</v>
      </c>
      <c r="B10" s="70" t="s">
        <v>1657</v>
      </c>
      <c r="C10" s="70" t="s">
        <v>1658</v>
      </c>
      <c r="D10" s="70" t="s">
        <v>1630</v>
      </c>
      <c r="E10" s="70" t="s">
        <v>1659</v>
      </c>
      <c r="F10" s="70" t="s">
        <v>1660</v>
      </c>
      <c r="G10" s="70" t="s">
        <v>1661</v>
      </c>
      <c r="H10" s="70"/>
      <c r="I10" s="70"/>
      <c r="J10" s="71"/>
      <c r="K10" s="72"/>
      <c r="L10" s="73" t="s">
        <v>147</v>
      </c>
      <c r="M10" s="70"/>
      <c r="N10" s="69"/>
    </row>
    <row r="11" spans="1:47" ht="40.5" customHeight="1" x14ac:dyDescent="0.3">
      <c r="A11" s="69" t="s">
        <v>2698</v>
      </c>
      <c r="B11" s="70" t="s">
        <v>1662</v>
      </c>
      <c r="C11" s="70" t="s">
        <v>1658</v>
      </c>
      <c r="D11" s="70" t="s">
        <v>1630</v>
      </c>
      <c r="E11" s="70" t="s">
        <v>1659</v>
      </c>
      <c r="F11" s="70" t="s">
        <v>1660</v>
      </c>
      <c r="G11" s="70" t="s">
        <v>1661</v>
      </c>
      <c r="H11" s="70"/>
      <c r="I11" s="70"/>
      <c r="J11" s="74"/>
      <c r="K11" s="72"/>
      <c r="L11" s="73" t="s">
        <v>147</v>
      </c>
      <c r="M11" s="70"/>
      <c r="N11" s="69"/>
    </row>
    <row r="12" spans="1:47" ht="40.5" customHeight="1" x14ac:dyDescent="0.3">
      <c r="A12" s="69" t="s">
        <v>1688</v>
      </c>
      <c r="B12" s="70" t="s">
        <v>1663</v>
      </c>
      <c r="C12" s="70" t="s">
        <v>1658</v>
      </c>
      <c r="D12" s="70" t="s">
        <v>1630</v>
      </c>
      <c r="E12" s="70" t="s">
        <v>1659</v>
      </c>
      <c r="F12" s="70" t="s">
        <v>1660</v>
      </c>
      <c r="G12" s="70" t="s">
        <v>1661</v>
      </c>
      <c r="H12" s="70" t="s">
        <v>1664</v>
      </c>
      <c r="I12" s="70" t="s">
        <v>1665</v>
      </c>
      <c r="J12" s="74" t="s">
        <v>1660</v>
      </c>
      <c r="K12" s="72"/>
      <c r="L12" s="73" t="s">
        <v>147</v>
      </c>
      <c r="M12" s="70"/>
      <c r="N12" s="69"/>
    </row>
    <row r="13" spans="1:47" ht="40.5" customHeight="1" x14ac:dyDescent="0.3">
      <c r="A13" s="69" t="s">
        <v>155</v>
      </c>
      <c r="B13" s="70" t="s">
        <v>1666</v>
      </c>
      <c r="C13" s="70" t="s">
        <v>1658</v>
      </c>
      <c r="D13" s="70" t="s">
        <v>1630</v>
      </c>
      <c r="E13" s="70" t="s">
        <v>1659</v>
      </c>
      <c r="F13" s="70" t="s">
        <v>1660</v>
      </c>
      <c r="G13" s="70" t="s">
        <v>1661</v>
      </c>
      <c r="H13" s="70"/>
      <c r="I13" s="70"/>
      <c r="J13" s="74"/>
      <c r="K13" s="72"/>
      <c r="L13" s="73" t="s">
        <v>147</v>
      </c>
      <c r="M13" s="70"/>
      <c r="N13" s="69"/>
    </row>
    <row r="14" spans="1:47" ht="40.5" customHeight="1" x14ac:dyDescent="0.3">
      <c r="A14" s="69" t="s">
        <v>1703</v>
      </c>
      <c r="B14" s="70" t="s">
        <v>1667</v>
      </c>
      <c r="C14" s="70" t="s">
        <v>1658</v>
      </c>
      <c r="D14" s="70" t="s">
        <v>1630</v>
      </c>
      <c r="E14" s="70" t="s">
        <v>1659</v>
      </c>
      <c r="F14" s="70" t="s">
        <v>1660</v>
      </c>
      <c r="G14" s="70" t="s">
        <v>1661</v>
      </c>
      <c r="H14" s="70"/>
      <c r="I14" s="70"/>
      <c r="J14" s="74"/>
      <c r="K14" s="72"/>
      <c r="L14" s="73" t="s">
        <v>147</v>
      </c>
      <c r="M14" s="70"/>
      <c r="N14" s="69"/>
    </row>
    <row r="15" spans="1:47" s="55" customFormat="1" ht="81" customHeight="1" x14ac:dyDescent="0.25">
      <c r="A15" s="69" t="s">
        <v>2699</v>
      </c>
      <c r="B15" s="70" t="s">
        <v>1668</v>
      </c>
      <c r="C15" s="70" t="s">
        <v>1669</v>
      </c>
      <c r="D15" s="70" t="s">
        <v>1630</v>
      </c>
      <c r="E15" s="70" t="s">
        <v>1670</v>
      </c>
      <c r="F15" s="70" t="s">
        <v>1671</v>
      </c>
      <c r="G15" s="70" t="s">
        <v>1672</v>
      </c>
      <c r="H15" s="75"/>
      <c r="I15" s="76"/>
      <c r="J15" s="71"/>
      <c r="K15" s="72"/>
      <c r="L15" s="73" t="s">
        <v>147</v>
      </c>
      <c r="M15" s="70"/>
      <c r="N15" s="69"/>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47" s="55" customFormat="1" ht="54" customHeight="1" x14ac:dyDescent="0.25">
      <c r="A16" s="69" t="s">
        <v>2700</v>
      </c>
      <c r="B16" s="70" t="s">
        <v>1674</v>
      </c>
      <c r="C16" s="70" t="s">
        <v>1675</v>
      </c>
      <c r="D16" s="70" t="s">
        <v>1630</v>
      </c>
      <c r="E16" s="70" t="s">
        <v>1659</v>
      </c>
      <c r="F16" s="70" t="s">
        <v>1676</v>
      </c>
      <c r="G16" s="70" t="s">
        <v>1661</v>
      </c>
      <c r="H16" s="70"/>
      <c r="I16" s="70"/>
      <c r="J16" s="74"/>
      <c r="K16" s="72"/>
      <c r="L16" s="73" t="s">
        <v>147</v>
      </c>
      <c r="M16" s="120"/>
      <c r="N16" s="69"/>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7" s="55" customFormat="1" ht="40.5" customHeight="1" x14ac:dyDescent="0.25">
      <c r="A17" s="69" t="s">
        <v>2701</v>
      </c>
      <c r="B17" s="70" t="s">
        <v>1677</v>
      </c>
      <c r="C17" s="70" t="s">
        <v>1675</v>
      </c>
      <c r="D17" s="70" t="s">
        <v>1630</v>
      </c>
      <c r="E17" s="70" t="s">
        <v>1659</v>
      </c>
      <c r="F17" s="70" t="s">
        <v>1676</v>
      </c>
      <c r="G17" s="70" t="s">
        <v>1661</v>
      </c>
      <c r="H17" s="70"/>
      <c r="I17" s="70"/>
      <c r="J17" s="74"/>
      <c r="K17" s="72"/>
      <c r="L17" s="73" t="s">
        <v>147</v>
      </c>
      <c r="M17" s="120"/>
      <c r="N17" s="69"/>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7" s="55" customFormat="1" ht="51.75" customHeight="1" x14ac:dyDescent="0.25">
      <c r="A18" s="69" t="s">
        <v>1730</v>
      </c>
      <c r="B18" s="70" t="s">
        <v>1678</v>
      </c>
      <c r="C18" s="70" t="s">
        <v>1679</v>
      </c>
      <c r="D18" s="70" t="s">
        <v>1630</v>
      </c>
      <c r="E18" s="70" t="s">
        <v>1680</v>
      </c>
      <c r="F18" s="70" t="s">
        <v>1681</v>
      </c>
      <c r="G18" s="70" t="s">
        <v>1682</v>
      </c>
      <c r="H18" s="70" t="s">
        <v>1683</v>
      </c>
      <c r="I18" s="70" t="s">
        <v>1684</v>
      </c>
      <c r="J18" s="74" t="s">
        <v>1681</v>
      </c>
      <c r="K18" s="72"/>
      <c r="L18" s="73" t="s">
        <v>147</v>
      </c>
      <c r="M18" s="70"/>
      <c r="N18" s="69"/>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row>
    <row r="19" spans="1:47" s="55" customFormat="1" ht="54" customHeight="1" x14ac:dyDescent="0.25">
      <c r="A19" s="69" t="s">
        <v>2702</v>
      </c>
      <c r="B19" s="70" t="s">
        <v>1668</v>
      </c>
      <c r="C19" s="70" t="s">
        <v>1685</v>
      </c>
      <c r="D19" s="70" t="s">
        <v>1686</v>
      </c>
      <c r="E19" s="70" t="s">
        <v>1687</v>
      </c>
      <c r="F19" s="70" t="s">
        <v>1653</v>
      </c>
      <c r="G19" s="70" t="s">
        <v>1645</v>
      </c>
      <c r="H19" s="70"/>
      <c r="I19" s="70"/>
      <c r="J19" s="74"/>
      <c r="K19" s="72"/>
      <c r="L19" s="73" t="s">
        <v>147</v>
      </c>
      <c r="M19" s="75"/>
      <c r="N19" s="69"/>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7" s="55" customFormat="1" ht="77.25" customHeight="1" x14ac:dyDescent="0.25">
      <c r="A20" s="69" t="s">
        <v>2703</v>
      </c>
      <c r="B20" s="70" t="s">
        <v>1642</v>
      </c>
      <c r="C20" s="70" t="s">
        <v>1689</v>
      </c>
      <c r="D20" s="70" t="s">
        <v>1630</v>
      </c>
      <c r="E20" s="70" t="s">
        <v>1690</v>
      </c>
      <c r="F20" s="70" t="s">
        <v>1691</v>
      </c>
      <c r="G20" s="70" t="s">
        <v>1692</v>
      </c>
      <c r="H20" s="70" t="s">
        <v>1693</v>
      </c>
      <c r="I20" s="70" t="s">
        <v>1694</v>
      </c>
      <c r="J20" s="74" t="s">
        <v>1691</v>
      </c>
      <c r="K20" s="72"/>
      <c r="L20" s="73" t="s">
        <v>147</v>
      </c>
      <c r="M20" s="76"/>
      <c r="N20" s="69"/>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7" s="55" customFormat="1" ht="61.5" customHeight="1" x14ac:dyDescent="0.25">
      <c r="A21" s="69" t="s">
        <v>2704</v>
      </c>
      <c r="B21" s="70" t="s">
        <v>1695</v>
      </c>
      <c r="C21" s="70" t="s">
        <v>1696</v>
      </c>
      <c r="D21" s="70" t="s">
        <v>1630</v>
      </c>
      <c r="E21" s="70" t="s">
        <v>1697</v>
      </c>
      <c r="F21" s="70" t="s">
        <v>1698</v>
      </c>
      <c r="G21" s="70" t="s">
        <v>1699</v>
      </c>
      <c r="H21" s="70" t="s">
        <v>1700</v>
      </c>
      <c r="I21" s="70" t="s">
        <v>1701</v>
      </c>
      <c r="J21" s="74" t="s">
        <v>1702</v>
      </c>
      <c r="K21" s="72"/>
      <c r="L21" s="73" t="s">
        <v>147</v>
      </c>
      <c r="M21" s="75"/>
      <c r="N21" s="69"/>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7" s="78" customFormat="1" ht="46.5" customHeight="1" x14ac:dyDescent="0.25">
      <c r="A22" s="69" t="s">
        <v>2705</v>
      </c>
      <c r="B22" s="70" t="s">
        <v>1704</v>
      </c>
      <c r="C22" s="70" t="s">
        <v>1705</v>
      </c>
      <c r="D22" s="70" t="s">
        <v>1630</v>
      </c>
      <c r="E22" s="70" t="s">
        <v>1706</v>
      </c>
      <c r="F22" s="70" t="s">
        <v>1707</v>
      </c>
      <c r="G22" s="70" t="s">
        <v>1645</v>
      </c>
      <c r="H22" s="70"/>
      <c r="I22" s="70"/>
      <c r="J22" s="74"/>
      <c r="K22" s="72"/>
      <c r="L22" s="73" t="s">
        <v>147</v>
      </c>
      <c r="M22" s="70"/>
      <c r="N22" s="69"/>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row>
    <row r="23" spans="1:47" s="55" customFormat="1" ht="93.75" customHeight="1" x14ac:dyDescent="0.25">
      <c r="A23" s="69" t="s">
        <v>2706</v>
      </c>
      <c r="B23" s="70" t="s">
        <v>1708</v>
      </c>
      <c r="C23" s="70" t="s">
        <v>1709</v>
      </c>
      <c r="D23" s="70" t="s">
        <v>1686</v>
      </c>
      <c r="E23" s="70" t="s">
        <v>1710</v>
      </c>
      <c r="F23" s="70" t="s">
        <v>1653</v>
      </c>
      <c r="G23" s="70" t="s">
        <v>1645</v>
      </c>
      <c r="H23" s="70"/>
      <c r="I23" s="70"/>
      <c r="J23" s="74"/>
      <c r="K23" s="72"/>
      <c r="L23" s="73" t="s">
        <v>147</v>
      </c>
      <c r="M23" s="70"/>
      <c r="N23" s="69"/>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row>
    <row r="24" spans="1:47" s="55" customFormat="1" ht="84" customHeight="1" x14ac:dyDescent="0.25">
      <c r="A24" s="69" t="s">
        <v>1762</v>
      </c>
      <c r="B24" s="70" t="s">
        <v>1711</v>
      </c>
      <c r="C24" s="70" t="s">
        <v>1712</v>
      </c>
      <c r="D24" s="70" t="s">
        <v>1630</v>
      </c>
      <c r="E24" s="70" t="s">
        <v>1713</v>
      </c>
      <c r="F24" s="70" t="s">
        <v>1714</v>
      </c>
      <c r="G24" s="70" t="s">
        <v>1645</v>
      </c>
      <c r="H24" s="70"/>
      <c r="I24" s="70"/>
      <c r="J24" s="74"/>
      <c r="K24" s="72"/>
      <c r="L24" s="73" t="s">
        <v>147</v>
      </c>
      <c r="M24" s="70"/>
      <c r="N24" s="69"/>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row>
    <row r="25" spans="1:47" s="55" customFormat="1" ht="81" customHeight="1" x14ac:dyDescent="0.25">
      <c r="A25" s="69" t="s">
        <v>2707</v>
      </c>
      <c r="B25" s="70" t="s">
        <v>1715</v>
      </c>
      <c r="C25" s="70" t="s">
        <v>1712</v>
      </c>
      <c r="D25" s="70" t="s">
        <v>1630</v>
      </c>
      <c r="E25" s="70" t="s">
        <v>1713</v>
      </c>
      <c r="F25" s="70" t="s">
        <v>1714</v>
      </c>
      <c r="G25" s="70" t="s">
        <v>1645</v>
      </c>
      <c r="H25" s="70"/>
      <c r="I25" s="70"/>
      <c r="J25" s="74"/>
      <c r="K25" s="72"/>
      <c r="L25" s="73" t="s">
        <v>147</v>
      </c>
      <c r="M25" s="70"/>
      <c r="N25" s="69"/>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7" s="55" customFormat="1" ht="81" customHeight="1" x14ac:dyDescent="0.25">
      <c r="A26" s="69" t="s">
        <v>2708</v>
      </c>
      <c r="B26" s="70" t="s">
        <v>1716</v>
      </c>
      <c r="C26" s="70" t="s">
        <v>1712</v>
      </c>
      <c r="D26" s="70" t="s">
        <v>1717</v>
      </c>
      <c r="E26" s="70" t="s">
        <v>1713</v>
      </c>
      <c r="F26" s="70" t="s">
        <v>1714</v>
      </c>
      <c r="G26" s="70" t="s">
        <v>1645</v>
      </c>
      <c r="H26" s="70"/>
      <c r="I26" s="69"/>
      <c r="J26" s="74"/>
      <c r="K26" s="72"/>
      <c r="L26" s="73" t="s">
        <v>147</v>
      </c>
      <c r="M26" s="70"/>
      <c r="N26" s="69"/>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7" s="55" customFormat="1" ht="81" customHeight="1" x14ac:dyDescent="0.25">
      <c r="A27" s="69" t="s">
        <v>1780</v>
      </c>
      <c r="B27" s="70" t="s">
        <v>1718</v>
      </c>
      <c r="C27" s="70" t="s">
        <v>1719</v>
      </c>
      <c r="D27" s="70" t="s">
        <v>1630</v>
      </c>
      <c r="E27" s="70" t="s">
        <v>1713</v>
      </c>
      <c r="F27" s="70" t="s">
        <v>1653</v>
      </c>
      <c r="G27" s="70" t="s">
        <v>1645</v>
      </c>
      <c r="H27" s="75"/>
      <c r="I27" s="76"/>
      <c r="J27" s="71"/>
      <c r="K27" s="72"/>
      <c r="L27" s="73" t="s">
        <v>147</v>
      </c>
      <c r="M27" s="70"/>
      <c r="N27" s="69"/>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7" s="55" customFormat="1" ht="51.75" customHeight="1" x14ac:dyDescent="0.25">
      <c r="A28" s="69" t="s">
        <v>1785</v>
      </c>
      <c r="B28" s="70" t="s">
        <v>1642</v>
      </c>
      <c r="C28" s="70" t="s">
        <v>1720</v>
      </c>
      <c r="D28" s="70" t="s">
        <v>1686</v>
      </c>
      <c r="E28" s="70" t="s">
        <v>1721</v>
      </c>
      <c r="F28" s="70" t="s">
        <v>1722</v>
      </c>
      <c r="G28" s="70" t="s">
        <v>1661</v>
      </c>
      <c r="H28" s="75" t="s">
        <v>1723</v>
      </c>
      <c r="I28" s="70" t="s">
        <v>1724</v>
      </c>
      <c r="J28" s="74" t="s">
        <v>1722</v>
      </c>
      <c r="K28" s="72"/>
      <c r="L28" s="73" t="s">
        <v>147</v>
      </c>
      <c r="M28" s="70"/>
      <c r="N28" s="69"/>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row>
    <row r="29" spans="1:47" s="55" customFormat="1" ht="66" customHeight="1" x14ac:dyDescent="0.25">
      <c r="A29" s="69" t="s">
        <v>2709</v>
      </c>
      <c r="B29" s="70" t="s">
        <v>1725</v>
      </c>
      <c r="C29" s="70" t="s">
        <v>1726</v>
      </c>
      <c r="D29" s="70" t="s">
        <v>1630</v>
      </c>
      <c r="E29" s="70" t="s">
        <v>1727</v>
      </c>
      <c r="F29" s="70" t="s">
        <v>1728</v>
      </c>
      <c r="G29" s="70" t="s">
        <v>1729</v>
      </c>
      <c r="H29" s="75"/>
      <c r="I29" s="76"/>
      <c r="J29" s="71"/>
      <c r="K29" s="72"/>
      <c r="L29" s="73" t="s">
        <v>147</v>
      </c>
      <c r="M29" s="70"/>
      <c r="N29" s="69"/>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row>
    <row r="30" spans="1:47" s="55" customFormat="1" ht="34.5" customHeight="1" x14ac:dyDescent="0.25">
      <c r="A30" s="69" t="s">
        <v>1792</v>
      </c>
      <c r="B30" s="70" t="s">
        <v>1695</v>
      </c>
      <c r="C30" s="70" t="s">
        <v>1731</v>
      </c>
      <c r="D30" s="70" t="s">
        <v>1630</v>
      </c>
      <c r="E30" s="70" t="s">
        <v>1732</v>
      </c>
      <c r="F30" s="70" t="s">
        <v>1733</v>
      </c>
      <c r="G30" s="70" t="s">
        <v>1734</v>
      </c>
      <c r="H30" s="70"/>
      <c r="I30" s="70"/>
      <c r="J30" s="71"/>
      <c r="K30" s="72"/>
      <c r="L30" s="73" t="s">
        <v>147</v>
      </c>
      <c r="M30" s="70"/>
      <c r="N30" s="69"/>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7" s="55" customFormat="1" ht="34.5" customHeight="1" x14ac:dyDescent="0.25">
      <c r="A31" s="69" t="s">
        <v>2710</v>
      </c>
      <c r="B31" s="70" t="s">
        <v>1695</v>
      </c>
      <c r="C31" s="70" t="s">
        <v>1731</v>
      </c>
      <c r="D31" s="70" t="s">
        <v>1630</v>
      </c>
      <c r="E31" s="70" t="s">
        <v>1732</v>
      </c>
      <c r="F31" s="70" t="s">
        <v>1733</v>
      </c>
      <c r="G31" s="70" t="s">
        <v>1735</v>
      </c>
      <c r="H31" s="70"/>
      <c r="I31" s="70"/>
      <c r="J31" s="74"/>
      <c r="K31" s="72"/>
      <c r="L31" s="73" t="s">
        <v>147</v>
      </c>
      <c r="M31" s="70"/>
      <c r="N31" s="69"/>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7" s="55" customFormat="1" ht="40.5" customHeight="1" x14ac:dyDescent="0.25">
      <c r="A32" s="69" t="s">
        <v>2711</v>
      </c>
      <c r="B32" s="70" t="s">
        <v>1736</v>
      </c>
      <c r="C32" s="70" t="s">
        <v>1737</v>
      </c>
      <c r="D32" s="70" t="s">
        <v>1630</v>
      </c>
      <c r="E32" s="70" t="s">
        <v>1738</v>
      </c>
      <c r="F32" s="70" t="s">
        <v>1739</v>
      </c>
      <c r="G32" s="70" t="s">
        <v>1661</v>
      </c>
      <c r="H32" s="75"/>
      <c r="I32" s="70"/>
      <c r="J32" s="71"/>
      <c r="K32" s="72"/>
      <c r="L32" s="73" t="s">
        <v>147</v>
      </c>
      <c r="M32" s="70"/>
      <c r="N32" s="69"/>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s="15" customFormat="1" ht="27" x14ac:dyDescent="0.25">
      <c r="A33" s="69" t="s">
        <v>2712</v>
      </c>
      <c r="B33" s="80" t="s">
        <v>1740</v>
      </c>
      <c r="C33" s="70" t="s">
        <v>1741</v>
      </c>
      <c r="D33" s="73" t="s">
        <v>1686</v>
      </c>
      <c r="E33" s="77" t="s">
        <v>1742</v>
      </c>
      <c r="F33" s="77" t="s">
        <v>1743</v>
      </c>
      <c r="G33" s="77" t="s">
        <v>1744</v>
      </c>
      <c r="H33" s="81"/>
      <c r="I33" s="82"/>
      <c r="J33" s="83"/>
      <c r="K33" s="72"/>
      <c r="L33" s="73" t="s">
        <v>147</v>
      </c>
      <c r="M33" s="75"/>
      <c r="N33" s="81"/>
    </row>
    <row r="34" spans="1:47" s="15" customFormat="1" ht="27" x14ac:dyDescent="0.25">
      <c r="A34" s="69" t="s">
        <v>2713</v>
      </c>
      <c r="B34" s="80" t="s">
        <v>1745</v>
      </c>
      <c r="C34" s="70" t="s">
        <v>1746</v>
      </c>
      <c r="D34" s="73" t="s">
        <v>1686</v>
      </c>
      <c r="E34" s="77" t="s">
        <v>1742</v>
      </c>
      <c r="F34" s="77" t="s">
        <v>1743</v>
      </c>
      <c r="G34" s="77" t="s">
        <v>1744</v>
      </c>
      <c r="H34" s="81"/>
      <c r="I34" s="82"/>
      <c r="J34" s="83"/>
      <c r="K34" s="72"/>
      <c r="L34" s="73" t="s">
        <v>147</v>
      </c>
      <c r="M34" s="75"/>
      <c r="N34" s="81"/>
    </row>
    <row r="35" spans="1:47" s="15" customFormat="1" ht="27" x14ac:dyDescent="0.25">
      <c r="A35" s="69" t="s">
        <v>2714</v>
      </c>
      <c r="B35" s="80" t="s">
        <v>1747</v>
      </c>
      <c r="C35" s="70" t="s">
        <v>1746</v>
      </c>
      <c r="D35" s="73" t="s">
        <v>1686</v>
      </c>
      <c r="E35" s="77" t="s">
        <v>1742</v>
      </c>
      <c r="F35" s="77" t="s">
        <v>1743</v>
      </c>
      <c r="G35" s="77" t="s">
        <v>1744</v>
      </c>
      <c r="H35" s="81"/>
      <c r="I35" s="82"/>
      <c r="J35" s="83"/>
      <c r="K35" s="72"/>
      <c r="L35" s="73" t="s">
        <v>147</v>
      </c>
      <c r="M35" s="75"/>
      <c r="N35" s="81"/>
    </row>
    <row r="36" spans="1:47" s="15" customFormat="1" ht="27" x14ac:dyDescent="0.25">
      <c r="A36" s="69" t="s">
        <v>2715</v>
      </c>
      <c r="B36" s="80" t="s">
        <v>1748</v>
      </c>
      <c r="C36" s="70" t="s">
        <v>1749</v>
      </c>
      <c r="D36" s="73" t="s">
        <v>1686</v>
      </c>
      <c r="E36" s="77" t="s">
        <v>1750</v>
      </c>
      <c r="F36" s="77" t="s">
        <v>1751</v>
      </c>
      <c r="G36" s="77" t="s">
        <v>1752</v>
      </c>
      <c r="H36" s="81"/>
      <c r="I36" s="82"/>
      <c r="J36" s="83"/>
      <c r="K36" s="72"/>
      <c r="L36" s="73" t="s">
        <v>147</v>
      </c>
      <c r="M36" s="75"/>
      <c r="N36" s="81"/>
    </row>
    <row r="37" spans="1:47" s="15" customFormat="1" ht="27" x14ac:dyDescent="0.25">
      <c r="A37" s="69" t="s">
        <v>2716</v>
      </c>
      <c r="B37" s="80" t="s">
        <v>1753</v>
      </c>
      <c r="C37" s="70" t="s">
        <v>1754</v>
      </c>
      <c r="D37" s="73" t="s">
        <v>1686</v>
      </c>
      <c r="E37" s="77" t="s">
        <v>1750</v>
      </c>
      <c r="F37" s="77" t="s">
        <v>1751</v>
      </c>
      <c r="G37" s="77" t="s">
        <v>1752</v>
      </c>
      <c r="H37" s="81"/>
      <c r="I37" s="82"/>
      <c r="J37" s="83"/>
      <c r="K37" s="72"/>
      <c r="L37" s="73" t="s">
        <v>147</v>
      </c>
      <c r="M37" s="75"/>
      <c r="N37" s="81"/>
    </row>
    <row r="38" spans="1:47" s="55" customFormat="1" ht="34.5" customHeight="1" x14ac:dyDescent="0.25">
      <c r="A38" s="69" t="s">
        <v>2717</v>
      </c>
      <c r="B38" s="70" t="s">
        <v>1642</v>
      </c>
      <c r="C38" s="70" t="s">
        <v>1755</v>
      </c>
      <c r="D38" s="70" t="s">
        <v>1630</v>
      </c>
      <c r="E38" s="70" t="s">
        <v>1756</v>
      </c>
      <c r="F38" s="70" t="s">
        <v>1757</v>
      </c>
      <c r="G38" s="70" t="s">
        <v>1645</v>
      </c>
      <c r="H38" s="75"/>
      <c r="I38" s="75"/>
      <c r="J38" s="71"/>
      <c r="K38" s="72"/>
      <c r="L38" s="73" t="s">
        <v>147</v>
      </c>
      <c r="M38" s="75"/>
      <c r="N38" s="69"/>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s="55" customFormat="1" ht="40.5" customHeight="1" x14ac:dyDescent="0.25">
      <c r="A39" s="69" t="s">
        <v>1836</v>
      </c>
      <c r="B39" s="70" t="s">
        <v>1657</v>
      </c>
      <c r="C39" s="70" t="s">
        <v>1758</v>
      </c>
      <c r="D39" s="70" t="s">
        <v>1686</v>
      </c>
      <c r="E39" s="70" t="s">
        <v>1759</v>
      </c>
      <c r="F39" s="70" t="s">
        <v>1760</v>
      </c>
      <c r="G39" s="70" t="s">
        <v>1761</v>
      </c>
      <c r="H39" s="70"/>
      <c r="I39" s="70"/>
      <c r="J39" s="74"/>
      <c r="K39" s="72"/>
      <c r="L39" s="73" t="s">
        <v>147</v>
      </c>
      <c r="M39" s="75"/>
      <c r="N39" s="69"/>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47" s="55" customFormat="1" ht="40.5" customHeight="1" x14ac:dyDescent="0.25">
      <c r="A40" s="69" t="s">
        <v>2718</v>
      </c>
      <c r="B40" s="70" t="s">
        <v>1736</v>
      </c>
      <c r="C40" s="70" t="s">
        <v>1763</v>
      </c>
      <c r="D40" s="70" t="s">
        <v>1630</v>
      </c>
      <c r="E40" s="70" t="s">
        <v>1764</v>
      </c>
      <c r="F40" s="70" t="s">
        <v>1765</v>
      </c>
      <c r="G40" s="70" t="s">
        <v>1766</v>
      </c>
      <c r="H40" s="70"/>
      <c r="I40" s="70"/>
      <c r="J40" s="71"/>
      <c r="K40" s="72"/>
      <c r="L40" s="73" t="s">
        <v>147</v>
      </c>
      <c r="M40" s="75"/>
      <c r="N40" s="69"/>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47" s="55" customFormat="1" ht="51.75" customHeight="1" x14ac:dyDescent="0.25">
      <c r="A41" s="69" t="s">
        <v>1848</v>
      </c>
      <c r="B41" s="70" t="s">
        <v>1736</v>
      </c>
      <c r="C41" s="70" t="s">
        <v>1767</v>
      </c>
      <c r="D41" s="70" t="s">
        <v>1630</v>
      </c>
      <c r="E41" s="70" t="s">
        <v>1768</v>
      </c>
      <c r="F41" s="70" t="s">
        <v>1769</v>
      </c>
      <c r="G41" s="70" t="s">
        <v>1661</v>
      </c>
      <c r="H41" s="70"/>
      <c r="I41" s="70"/>
      <c r="J41" s="71"/>
      <c r="K41" s="72"/>
      <c r="L41" s="73" t="s">
        <v>147</v>
      </c>
      <c r="M41" s="75"/>
      <c r="N41" s="69"/>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s="55" customFormat="1" ht="67.5" customHeight="1" x14ac:dyDescent="0.25">
      <c r="A42" s="69" t="s">
        <v>2719</v>
      </c>
      <c r="B42" s="70" t="s">
        <v>1770</v>
      </c>
      <c r="C42" s="70" t="s">
        <v>1771</v>
      </c>
      <c r="D42" s="70" t="s">
        <v>1630</v>
      </c>
      <c r="E42" s="70" t="s">
        <v>1772</v>
      </c>
      <c r="F42" s="70" t="s">
        <v>1773</v>
      </c>
      <c r="G42" s="70" t="s">
        <v>1774</v>
      </c>
      <c r="H42" s="70"/>
      <c r="I42" s="70"/>
      <c r="J42" s="74"/>
      <c r="K42" s="72"/>
      <c r="L42" s="73" t="s">
        <v>147</v>
      </c>
      <c r="M42" s="97"/>
      <c r="N42" s="69"/>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s="55" customFormat="1" ht="81" customHeight="1" x14ac:dyDescent="0.25">
      <c r="A43" s="69" t="s">
        <v>2720</v>
      </c>
      <c r="B43" s="70" t="s">
        <v>1775</v>
      </c>
      <c r="C43" s="70" t="s">
        <v>1771</v>
      </c>
      <c r="D43" s="70" t="s">
        <v>1630</v>
      </c>
      <c r="E43" s="70" t="s">
        <v>1776</v>
      </c>
      <c r="F43" s="70" t="s">
        <v>1773</v>
      </c>
      <c r="G43" s="70" t="s">
        <v>1777</v>
      </c>
      <c r="H43" s="70"/>
      <c r="I43" s="70"/>
      <c r="J43" s="74"/>
      <c r="K43" s="72"/>
      <c r="L43" s="73" t="s">
        <v>147</v>
      </c>
      <c r="M43" s="97"/>
      <c r="N43" s="69"/>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s="55" customFormat="1" ht="61.5" customHeight="1" x14ac:dyDescent="0.25">
      <c r="A44" s="69" t="s">
        <v>2721</v>
      </c>
      <c r="B44" s="70" t="s">
        <v>1778</v>
      </c>
      <c r="C44" s="70" t="s">
        <v>1771</v>
      </c>
      <c r="D44" s="70" t="s">
        <v>1630</v>
      </c>
      <c r="E44" s="70" t="s">
        <v>1772</v>
      </c>
      <c r="F44" s="70" t="s">
        <v>1773</v>
      </c>
      <c r="G44" s="70" t="s">
        <v>1777</v>
      </c>
      <c r="H44" s="70"/>
      <c r="I44" s="70"/>
      <c r="J44" s="74"/>
      <c r="K44" s="84"/>
      <c r="L44" s="73" t="s">
        <v>147</v>
      </c>
      <c r="M44" s="97"/>
      <c r="N44" s="69"/>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s="55" customFormat="1" ht="57" customHeight="1" x14ac:dyDescent="0.25">
      <c r="A45" s="69" t="s">
        <v>2722</v>
      </c>
      <c r="B45" s="70" t="s">
        <v>1779</v>
      </c>
      <c r="C45" s="70" t="s">
        <v>1771</v>
      </c>
      <c r="D45" s="70" t="s">
        <v>1630</v>
      </c>
      <c r="E45" s="70" t="s">
        <v>1772</v>
      </c>
      <c r="F45" s="70" t="s">
        <v>1773</v>
      </c>
      <c r="G45" s="70" t="s">
        <v>1777</v>
      </c>
      <c r="H45" s="70"/>
      <c r="I45" s="70"/>
      <c r="J45" s="74"/>
      <c r="K45" s="84"/>
      <c r="L45" s="73" t="s">
        <v>147</v>
      </c>
      <c r="M45" s="97"/>
      <c r="N45" s="69"/>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s="55" customFormat="1" ht="54" customHeight="1" x14ac:dyDescent="0.25">
      <c r="A46" s="69" t="s">
        <v>2723</v>
      </c>
      <c r="B46" s="70" t="s">
        <v>1678</v>
      </c>
      <c r="C46" s="70" t="s">
        <v>1781</v>
      </c>
      <c r="D46" s="70" t="s">
        <v>1630</v>
      </c>
      <c r="E46" s="70" t="s">
        <v>1782</v>
      </c>
      <c r="F46" s="70" t="s">
        <v>1783</v>
      </c>
      <c r="G46" s="70" t="s">
        <v>1784</v>
      </c>
      <c r="H46" s="70"/>
      <c r="I46" s="70"/>
      <c r="J46" s="74"/>
      <c r="K46" s="84"/>
      <c r="L46" s="73" t="s">
        <v>147</v>
      </c>
      <c r="M46" s="70"/>
      <c r="N46" s="69"/>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s="55" customFormat="1" ht="67.5" customHeight="1" x14ac:dyDescent="0.25">
      <c r="A47" s="69" t="s">
        <v>2724</v>
      </c>
      <c r="B47" s="70" t="s">
        <v>1695</v>
      </c>
      <c r="C47" s="70" t="s">
        <v>1786</v>
      </c>
      <c r="D47" s="70" t="s">
        <v>1630</v>
      </c>
      <c r="E47" s="70" t="s">
        <v>1787</v>
      </c>
      <c r="F47" s="70" t="s">
        <v>1788</v>
      </c>
      <c r="G47" s="70" t="s">
        <v>1789</v>
      </c>
      <c r="H47" s="70"/>
      <c r="I47" s="70"/>
      <c r="J47" s="74"/>
      <c r="K47" s="84"/>
      <c r="L47" s="73" t="s">
        <v>147</v>
      </c>
      <c r="M47" s="75"/>
      <c r="N47" s="69"/>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s="55" customFormat="1" ht="34.5" customHeight="1" x14ac:dyDescent="0.25">
      <c r="A48" s="69" t="s">
        <v>2725</v>
      </c>
      <c r="B48" s="70" t="s">
        <v>1668</v>
      </c>
      <c r="C48" s="70" t="s">
        <v>1790</v>
      </c>
      <c r="D48" s="70" t="s">
        <v>1686</v>
      </c>
      <c r="E48" s="70" t="s">
        <v>1791</v>
      </c>
      <c r="F48" s="70" t="s">
        <v>1733</v>
      </c>
      <c r="G48" s="70" t="s">
        <v>1729</v>
      </c>
      <c r="H48" s="70"/>
      <c r="I48" s="70"/>
      <c r="J48" s="74"/>
      <c r="K48" s="84"/>
      <c r="L48" s="73" t="s">
        <v>147</v>
      </c>
      <c r="M48" s="70"/>
      <c r="N48" s="69"/>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s="55" customFormat="1" ht="40.5" customHeight="1" x14ac:dyDescent="0.25">
      <c r="A49" s="69" t="s">
        <v>2726</v>
      </c>
      <c r="B49" s="70" t="s">
        <v>1736</v>
      </c>
      <c r="C49" s="70" t="s">
        <v>1793</v>
      </c>
      <c r="D49" s="73" t="s">
        <v>1686</v>
      </c>
      <c r="E49" s="70" t="s">
        <v>1794</v>
      </c>
      <c r="F49" s="70" t="s">
        <v>1795</v>
      </c>
      <c r="G49" s="70" t="s">
        <v>1735</v>
      </c>
      <c r="H49" s="70" t="s">
        <v>1796</v>
      </c>
      <c r="I49" s="70" t="s">
        <v>1797</v>
      </c>
      <c r="J49" s="74" t="s">
        <v>1795</v>
      </c>
      <c r="K49" s="84"/>
      <c r="L49" s="73" t="s">
        <v>147</v>
      </c>
      <c r="M49" s="70"/>
      <c r="N49" s="69"/>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s="55" customFormat="1" ht="34.5" customHeight="1" x14ac:dyDescent="0.25">
      <c r="A50" s="69" t="s">
        <v>1948</v>
      </c>
      <c r="B50" s="70" t="s">
        <v>1678</v>
      </c>
      <c r="C50" s="70" t="s">
        <v>1798</v>
      </c>
      <c r="D50" s="70" t="s">
        <v>1630</v>
      </c>
      <c r="E50" s="70" t="s">
        <v>1799</v>
      </c>
      <c r="F50" s="70" t="s">
        <v>1800</v>
      </c>
      <c r="G50" s="70" t="s">
        <v>1729</v>
      </c>
      <c r="H50" s="70"/>
      <c r="I50" s="70"/>
      <c r="J50" s="74"/>
      <c r="K50" s="84"/>
      <c r="L50" s="73" t="s">
        <v>147</v>
      </c>
      <c r="M50" s="69"/>
      <c r="N50" s="69"/>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1:47" s="55" customFormat="1" ht="40.5" customHeight="1" x14ac:dyDescent="0.25">
      <c r="A51" s="69" t="s">
        <v>1959</v>
      </c>
      <c r="B51" s="70" t="s">
        <v>1657</v>
      </c>
      <c r="C51" s="70" t="s">
        <v>1801</v>
      </c>
      <c r="D51" s="70" t="s">
        <v>1630</v>
      </c>
      <c r="E51" s="70" t="s">
        <v>1802</v>
      </c>
      <c r="F51" s="70" t="s">
        <v>1803</v>
      </c>
      <c r="G51" s="70" t="s">
        <v>1804</v>
      </c>
      <c r="H51" s="70"/>
      <c r="I51" s="70"/>
      <c r="J51" s="74"/>
      <c r="K51" s="84"/>
      <c r="L51" s="73" t="s">
        <v>147</v>
      </c>
      <c r="M51" s="75"/>
      <c r="N51" s="69"/>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row r="52" spans="1:47" s="78" customFormat="1" ht="40.5" customHeight="1" x14ac:dyDescent="0.25">
      <c r="A52" s="69" t="s">
        <v>1964</v>
      </c>
      <c r="B52" s="70" t="s">
        <v>1805</v>
      </c>
      <c r="C52" s="70" t="s">
        <v>1806</v>
      </c>
      <c r="D52" s="70" t="s">
        <v>1630</v>
      </c>
      <c r="E52" s="70" t="s">
        <v>1807</v>
      </c>
      <c r="F52" s="70" t="s">
        <v>1808</v>
      </c>
      <c r="G52" s="70" t="s">
        <v>1809</v>
      </c>
      <c r="H52" s="70"/>
      <c r="I52" s="70"/>
      <c r="J52" s="74"/>
      <c r="K52" s="84"/>
      <c r="L52" s="73" t="s">
        <v>147</v>
      </c>
      <c r="M52" s="70"/>
      <c r="N52" s="69"/>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row>
    <row r="53" spans="1:47" s="78" customFormat="1" ht="54" customHeight="1" x14ac:dyDescent="0.25">
      <c r="A53" s="69" t="s">
        <v>2727</v>
      </c>
      <c r="B53" s="70" t="s">
        <v>1668</v>
      </c>
      <c r="C53" s="70" t="s">
        <v>1810</v>
      </c>
      <c r="D53" s="70" t="s">
        <v>1630</v>
      </c>
      <c r="E53" s="70" t="s">
        <v>1811</v>
      </c>
      <c r="F53" s="70" t="s">
        <v>1812</v>
      </c>
      <c r="G53" s="70" t="s">
        <v>1729</v>
      </c>
      <c r="H53" s="70"/>
      <c r="I53" s="70"/>
      <c r="J53" s="74"/>
      <c r="K53" s="84"/>
      <c r="L53" s="73" t="s">
        <v>147</v>
      </c>
      <c r="M53" s="70"/>
      <c r="N53" s="69"/>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row>
    <row r="54" spans="1:47" s="78" customFormat="1" ht="40.5" customHeight="1" x14ac:dyDescent="0.25">
      <c r="A54" s="69" t="s">
        <v>1978</v>
      </c>
      <c r="B54" s="70" t="s">
        <v>1668</v>
      </c>
      <c r="C54" s="70" t="s">
        <v>1813</v>
      </c>
      <c r="D54" s="70" t="s">
        <v>1686</v>
      </c>
      <c r="E54" s="70" t="s">
        <v>1814</v>
      </c>
      <c r="F54" s="70" t="s">
        <v>1815</v>
      </c>
      <c r="G54" s="70" t="s">
        <v>1816</v>
      </c>
      <c r="H54" s="70"/>
      <c r="I54" s="70"/>
      <c r="J54" s="74"/>
      <c r="K54" s="84"/>
      <c r="L54" s="73" t="s">
        <v>147</v>
      </c>
      <c r="M54" s="70"/>
      <c r="N54" s="69"/>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row>
    <row r="55" spans="1:47" s="55" customFormat="1" ht="34.5" customHeight="1" x14ac:dyDescent="0.25">
      <c r="A55" s="69" t="s">
        <v>1985</v>
      </c>
      <c r="B55" s="70" t="s">
        <v>1695</v>
      </c>
      <c r="C55" s="70" t="s">
        <v>1817</v>
      </c>
      <c r="D55" s="70" t="s">
        <v>1630</v>
      </c>
      <c r="E55" s="70" t="s">
        <v>1818</v>
      </c>
      <c r="F55" s="70" t="s">
        <v>1819</v>
      </c>
      <c r="G55" s="70" t="s">
        <v>1820</v>
      </c>
      <c r="H55" s="70"/>
      <c r="I55" s="70"/>
      <c r="J55" s="74"/>
      <c r="K55" s="84"/>
      <c r="L55" s="73" t="s">
        <v>147</v>
      </c>
      <c r="M55" s="70"/>
      <c r="N55" s="69"/>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row>
    <row r="56" spans="1:47" s="55" customFormat="1" ht="51.75" customHeight="1" x14ac:dyDescent="0.25">
      <c r="A56" s="69" t="s">
        <v>1992</v>
      </c>
      <c r="B56" s="70" t="s">
        <v>1821</v>
      </c>
      <c r="C56" s="70" t="s">
        <v>1822</v>
      </c>
      <c r="D56" s="70" t="s">
        <v>1686</v>
      </c>
      <c r="E56" s="70" t="s">
        <v>1823</v>
      </c>
      <c r="F56" s="70" t="s">
        <v>1824</v>
      </c>
      <c r="G56" s="70" t="s">
        <v>1825</v>
      </c>
      <c r="H56" s="70" t="s">
        <v>1826</v>
      </c>
      <c r="I56" s="70" t="s">
        <v>1827</v>
      </c>
      <c r="J56" s="74" t="s">
        <v>1828</v>
      </c>
      <c r="K56" s="84"/>
      <c r="L56" s="73" t="s">
        <v>147</v>
      </c>
      <c r="M56" s="70"/>
      <c r="N56" s="69"/>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row>
    <row r="57" spans="1:47" s="55" customFormat="1" ht="40.5" customHeight="1" x14ac:dyDescent="0.25">
      <c r="A57" s="69" t="s">
        <v>1998</v>
      </c>
      <c r="B57" s="70" t="s">
        <v>1829</v>
      </c>
      <c r="C57" s="70" t="s">
        <v>1822</v>
      </c>
      <c r="D57" s="70" t="s">
        <v>1686</v>
      </c>
      <c r="E57" s="70" t="s">
        <v>1823</v>
      </c>
      <c r="F57" s="70" t="s">
        <v>1830</v>
      </c>
      <c r="G57" s="70" t="s">
        <v>1825</v>
      </c>
      <c r="H57" s="70"/>
      <c r="I57" s="70"/>
      <c r="J57" s="74"/>
      <c r="K57" s="84"/>
      <c r="L57" s="73" t="s">
        <v>147</v>
      </c>
      <c r="M57" s="70"/>
      <c r="N57" s="69"/>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s="55" customFormat="1" ht="40.5" customHeight="1" x14ac:dyDescent="0.25">
      <c r="A58" s="69" t="s">
        <v>2007</v>
      </c>
      <c r="B58" s="70" t="s">
        <v>1831</v>
      </c>
      <c r="C58" s="70" t="s">
        <v>1822</v>
      </c>
      <c r="D58" s="70" t="s">
        <v>1686</v>
      </c>
      <c r="E58" s="70" t="s">
        <v>1823</v>
      </c>
      <c r="F58" s="70" t="s">
        <v>1832</v>
      </c>
      <c r="G58" s="70" t="s">
        <v>1825</v>
      </c>
      <c r="H58" s="70"/>
      <c r="I58" s="70"/>
      <c r="J58" s="74"/>
      <c r="K58" s="84"/>
      <c r="L58" s="73" t="s">
        <v>147</v>
      </c>
      <c r="M58" s="70"/>
      <c r="N58" s="69"/>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47" s="55" customFormat="1" ht="40.5" customHeight="1" x14ac:dyDescent="0.25">
      <c r="A59" s="69" t="s">
        <v>2013</v>
      </c>
      <c r="B59" s="70" t="s">
        <v>1642</v>
      </c>
      <c r="C59" s="70" t="s">
        <v>1833</v>
      </c>
      <c r="D59" s="70" t="s">
        <v>1686</v>
      </c>
      <c r="E59" s="70" t="s">
        <v>1659</v>
      </c>
      <c r="F59" s="70" t="s">
        <v>1834</v>
      </c>
      <c r="G59" s="70" t="s">
        <v>1835</v>
      </c>
      <c r="H59" s="70"/>
      <c r="I59" s="70"/>
      <c r="J59" s="74"/>
      <c r="K59" s="84"/>
      <c r="L59" s="73" t="s">
        <v>147</v>
      </c>
      <c r="M59" s="70"/>
      <c r="N59" s="69"/>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47" s="55" customFormat="1" ht="81" customHeight="1" x14ac:dyDescent="0.25">
      <c r="A60" s="69" t="s">
        <v>2020</v>
      </c>
      <c r="B60" s="70" t="s">
        <v>1837</v>
      </c>
      <c r="C60" s="70" t="s">
        <v>1838</v>
      </c>
      <c r="D60" s="70" t="s">
        <v>1630</v>
      </c>
      <c r="E60" s="70" t="s">
        <v>1839</v>
      </c>
      <c r="F60" s="70" t="s">
        <v>1840</v>
      </c>
      <c r="G60" s="70" t="s">
        <v>1841</v>
      </c>
      <c r="H60" s="70"/>
      <c r="I60" s="70"/>
      <c r="J60" s="74"/>
      <c r="K60" s="84"/>
      <c r="L60" s="73" t="s">
        <v>147</v>
      </c>
      <c r="M60" s="70"/>
      <c r="N60" s="69"/>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s="55" customFormat="1" ht="35.25" customHeight="1" x14ac:dyDescent="0.25">
      <c r="A61" s="69" t="s">
        <v>2021</v>
      </c>
      <c r="B61" s="70" t="s">
        <v>1678</v>
      </c>
      <c r="C61" s="70" t="s">
        <v>1842</v>
      </c>
      <c r="D61" s="70" t="s">
        <v>1686</v>
      </c>
      <c r="E61" s="70" t="s">
        <v>1843</v>
      </c>
      <c r="F61" s="70" t="s">
        <v>1844</v>
      </c>
      <c r="G61" s="70" t="s">
        <v>1845</v>
      </c>
      <c r="H61" s="70" t="s">
        <v>1846</v>
      </c>
      <c r="I61" s="70" t="s">
        <v>1847</v>
      </c>
      <c r="J61" s="74" t="s">
        <v>1844</v>
      </c>
      <c r="K61" s="84"/>
      <c r="L61" s="73" t="s">
        <v>147</v>
      </c>
      <c r="M61" s="75"/>
      <c r="N61" s="69"/>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1:47" s="55" customFormat="1" ht="103.5" customHeight="1" x14ac:dyDescent="0.25">
      <c r="A62" s="69" t="s">
        <v>2029</v>
      </c>
      <c r="B62" s="70" t="s">
        <v>2926</v>
      </c>
      <c r="C62" s="70" t="s">
        <v>1849</v>
      </c>
      <c r="D62" s="70" t="s">
        <v>1630</v>
      </c>
      <c r="E62" s="70" t="s">
        <v>1850</v>
      </c>
      <c r="F62" s="70" t="s">
        <v>1850</v>
      </c>
      <c r="G62" s="70" t="s">
        <v>1851</v>
      </c>
      <c r="H62" s="70" t="s">
        <v>1852</v>
      </c>
      <c r="I62" s="70" t="s">
        <v>1853</v>
      </c>
      <c r="J62" s="74" t="s">
        <v>1850</v>
      </c>
      <c r="K62" s="84"/>
      <c r="L62" s="73" t="s">
        <v>147</v>
      </c>
      <c r="M62" s="70"/>
      <c r="N62" s="69"/>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row>
    <row r="63" spans="1:47" s="55" customFormat="1" ht="135" customHeight="1" x14ac:dyDescent="0.25">
      <c r="A63" s="69" t="s">
        <v>2036</v>
      </c>
      <c r="B63" s="70" t="s">
        <v>1854</v>
      </c>
      <c r="C63" s="70" t="s">
        <v>1855</v>
      </c>
      <c r="D63" s="70" t="s">
        <v>1630</v>
      </c>
      <c r="E63" s="70" t="s">
        <v>1856</v>
      </c>
      <c r="F63" s="70" t="s">
        <v>1857</v>
      </c>
      <c r="G63" s="70" t="s">
        <v>1645</v>
      </c>
      <c r="H63" s="70"/>
      <c r="I63" s="70"/>
      <c r="J63" s="74"/>
      <c r="K63" s="84"/>
      <c r="L63" s="73" t="s">
        <v>147</v>
      </c>
      <c r="M63" s="75"/>
      <c r="N63" s="69"/>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row>
    <row r="64" spans="1:47" s="55" customFormat="1" ht="40.5" customHeight="1" x14ac:dyDescent="0.25">
      <c r="A64" s="69" t="s">
        <v>2042</v>
      </c>
      <c r="B64" s="70" t="s">
        <v>1642</v>
      </c>
      <c r="C64" s="70" t="s">
        <v>1858</v>
      </c>
      <c r="D64" s="70" t="s">
        <v>1630</v>
      </c>
      <c r="E64" s="70" t="s">
        <v>1859</v>
      </c>
      <c r="F64" s="70" t="s">
        <v>1819</v>
      </c>
      <c r="G64" s="70" t="s">
        <v>1860</v>
      </c>
      <c r="H64" s="70"/>
      <c r="I64" s="70"/>
      <c r="J64" s="74"/>
      <c r="K64" s="84"/>
      <c r="L64" s="73" t="s">
        <v>147</v>
      </c>
      <c r="M64" s="75"/>
      <c r="N64" s="69"/>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row>
    <row r="65" spans="1:47" s="55" customFormat="1" ht="51.75" customHeight="1" x14ac:dyDescent="0.25">
      <c r="A65" s="69" t="s">
        <v>2045</v>
      </c>
      <c r="B65" s="70" t="s">
        <v>1861</v>
      </c>
      <c r="C65" s="70" t="s">
        <v>1862</v>
      </c>
      <c r="D65" s="70" t="s">
        <v>1686</v>
      </c>
      <c r="E65" s="70" t="s">
        <v>1863</v>
      </c>
      <c r="F65" s="70" t="s">
        <v>1864</v>
      </c>
      <c r="G65" s="70" t="s">
        <v>1845</v>
      </c>
      <c r="H65" s="70" t="s">
        <v>1865</v>
      </c>
      <c r="I65" s="70" t="s">
        <v>1866</v>
      </c>
      <c r="J65" s="74" t="s">
        <v>1867</v>
      </c>
      <c r="K65" s="84"/>
      <c r="L65" s="73" t="s">
        <v>147</v>
      </c>
      <c r="M65" s="75"/>
      <c r="N65" s="69"/>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row>
    <row r="66" spans="1:47" s="55" customFormat="1" ht="40.5" customHeight="1" x14ac:dyDescent="0.25">
      <c r="A66" s="69" t="s">
        <v>2047</v>
      </c>
      <c r="B66" s="70" t="s">
        <v>1868</v>
      </c>
      <c r="C66" s="70" t="s">
        <v>1869</v>
      </c>
      <c r="D66" s="70" t="s">
        <v>1630</v>
      </c>
      <c r="E66" s="70" t="s">
        <v>1870</v>
      </c>
      <c r="F66" s="70" t="s">
        <v>1871</v>
      </c>
      <c r="G66" s="70" t="s">
        <v>1872</v>
      </c>
      <c r="H66" s="70"/>
      <c r="I66" s="70"/>
      <c r="J66" s="74"/>
      <c r="K66" s="84"/>
      <c r="L66" s="73" t="s">
        <v>147</v>
      </c>
      <c r="M66" s="70"/>
      <c r="N66" s="69"/>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row>
    <row r="67" spans="1:47" s="55" customFormat="1" ht="40.5" customHeight="1" x14ac:dyDescent="0.25">
      <c r="A67" s="69" t="s">
        <v>2052</v>
      </c>
      <c r="B67" s="70" t="s">
        <v>1642</v>
      </c>
      <c r="C67" s="70" t="s">
        <v>1873</v>
      </c>
      <c r="D67" s="70" t="s">
        <v>1874</v>
      </c>
      <c r="E67" s="70" t="s">
        <v>1875</v>
      </c>
      <c r="F67" s="70" t="s">
        <v>1728</v>
      </c>
      <c r="G67" s="70" t="s">
        <v>1661</v>
      </c>
      <c r="H67" s="70"/>
      <c r="I67" s="70"/>
      <c r="J67" s="74"/>
      <c r="K67" s="84"/>
      <c r="L67" s="73" t="s">
        <v>147</v>
      </c>
      <c r="M67" s="75"/>
      <c r="N67" s="69"/>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row>
    <row r="68" spans="1:47" s="55" customFormat="1" ht="51.75" customHeight="1" x14ac:dyDescent="0.25">
      <c r="A68" s="69" t="s">
        <v>2059</v>
      </c>
      <c r="B68" s="70" t="s">
        <v>1876</v>
      </c>
      <c r="C68" s="70" t="s">
        <v>1877</v>
      </c>
      <c r="D68" s="70" t="s">
        <v>1686</v>
      </c>
      <c r="E68" s="70" t="s">
        <v>1878</v>
      </c>
      <c r="F68" s="70" t="s">
        <v>1728</v>
      </c>
      <c r="G68" s="70" t="s">
        <v>1661</v>
      </c>
      <c r="H68" s="70" t="s">
        <v>1879</v>
      </c>
      <c r="I68" s="70" t="s">
        <v>1880</v>
      </c>
      <c r="J68" s="74" t="s">
        <v>1728</v>
      </c>
      <c r="K68" s="84"/>
      <c r="L68" s="73" t="s">
        <v>147</v>
      </c>
      <c r="M68" s="97"/>
      <c r="N68" s="69"/>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row>
    <row r="69" spans="1:47" s="55" customFormat="1" ht="51.75" customHeight="1" x14ac:dyDescent="0.25">
      <c r="A69" s="69" t="s">
        <v>2068</v>
      </c>
      <c r="B69" s="70" t="s">
        <v>1881</v>
      </c>
      <c r="C69" s="70" t="s">
        <v>1877</v>
      </c>
      <c r="D69" s="70" t="s">
        <v>1686</v>
      </c>
      <c r="E69" s="70" t="s">
        <v>1878</v>
      </c>
      <c r="F69" s="70" t="s">
        <v>1728</v>
      </c>
      <c r="G69" s="70" t="s">
        <v>1661</v>
      </c>
      <c r="H69" s="70" t="s">
        <v>1882</v>
      </c>
      <c r="I69" s="70" t="s">
        <v>1864</v>
      </c>
      <c r="J69" s="74" t="s">
        <v>1728</v>
      </c>
      <c r="K69" s="84"/>
      <c r="L69" s="73" t="s">
        <v>147</v>
      </c>
      <c r="M69" s="97"/>
      <c r="N69" s="69"/>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row>
    <row r="70" spans="1:47" s="55" customFormat="1" ht="51.75" customHeight="1" x14ac:dyDescent="0.25">
      <c r="A70" s="69" t="s">
        <v>2073</v>
      </c>
      <c r="B70" s="70" t="s">
        <v>1883</v>
      </c>
      <c r="C70" s="70" t="s">
        <v>1877</v>
      </c>
      <c r="D70" s="70" t="s">
        <v>1686</v>
      </c>
      <c r="E70" s="70" t="s">
        <v>1878</v>
      </c>
      <c r="F70" s="70" t="s">
        <v>1728</v>
      </c>
      <c r="G70" s="70" t="s">
        <v>1661</v>
      </c>
      <c r="H70" s="70" t="s">
        <v>1882</v>
      </c>
      <c r="I70" s="70" t="s">
        <v>1864</v>
      </c>
      <c r="J70" s="74" t="s">
        <v>1728</v>
      </c>
      <c r="K70" s="84"/>
      <c r="L70" s="73" t="s">
        <v>147</v>
      </c>
      <c r="M70" s="97"/>
      <c r="N70" s="69"/>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row>
    <row r="71" spans="1:47" s="55" customFormat="1" ht="51.75" customHeight="1" x14ac:dyDescent="0.25">
      <c r="A71" s="69" t="s">
        <v>2077</v>
      </c>
      <c r="B71" s="70" t="s">
        <v>1884</v>
      </c>
      <c r="C71" s="70" t="s">
        <v>1877</v>
      </c>
      <c r="D71" s="70" t="s">
        <v>1686</v>
      </c>
      <c r="E71" s="70" t="s">
        <v>1878</v>
      </c>
      <c r="F71" s="70" t="s">
        <v>1728</v>
      </c>
      <c r="G71" s="70" t="s">
        <v>1661</v>
      </c>
      <c r="H71" s="70" t="s">
        <v>1882</v>
      </c>
      <c r="I71" s="70" t="s">
        <v>1864</v>
      </c>
      <c r="J71" s="74" t="s">
        <v>1728</v>
      </c>
      <c r="K71" s="84"/>
      <c r="L71" s="73" t="s">
        <v>147</v>
      </c>
      <c r="M71" s="97"/>
      <c r="N71" s="69"/>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row>
    <row r="72" spans="1:47" s="55" customFormat="1" ht="51.75" customHeight="1" x14ac:dyDescent="0.25">
      <c r="A72" s="69" t="s">
        <v>2083</v>
      </c>
      <c r="B72" s="70" t="s">
        <v>1885</v>
      </c>
      <c r="C72" s="70" t="s">
        <v>1877</v>
      </c>
      <c r="D72" s="70" t="s">
        <v>1686</v>
      </c>
      <c r="E72" s="70" t="s">
        <v>1878</v>
      </c>
      <c r="F72" s="70" t="s">
        <v>1728</v>
      </c>
      <c r="G72" s="70" t="s">
        <v>1661</v>
      </c>
      <c r="H72" s="70" t="s">
        <v>1882</v>
      </c>
      <c r="I72" s="70" t="s">
        <v>1864</v>
      </c>
      <c r="J72" s="74" t="s">
        <v>1728</v>
      </c>
      <c r="K72" s="84"/>
      <c r="L72" s="73" t="s">
        <v>147</v>
      </c>
      <c r="M72" s="97"/>
      <c r="N72" s="69"/>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row>
    <row r="73" spans="1:47" s="55" customFormat="1" ht="51.75" customHeight="1" x14ac:dyDescent="0.25">
      <c r="A73" s="69" t="s">
        <v>2087</v>
      </c>
      <c r="B73" s="70" t="s">
        <v>1886</v>
      </c>
      <c r="C73" s="70" t="s">
        <v>1877</v>
      </c>
      <c r="D73" s="70" t="s">
        <v>1686</v>
      </c>
      <c r="E73" s="70" t="s">
        <v>1878</v>
      </c>
      <c r="F73" s="70" t="s">
        <v>1728</v>
      </c>
      <c r="G73" s="70" t="s">
        <v>1661</v>
      </c>
      <c r="H73" s="70" t="s">
        <v>1882</v>
      </c>
      <c r="I73" s="70" t="s">
        <v>1864</v>
      </c>
      <c r="J73" s="74" t="s">
        <v>1728</v>
      </c>
      <c r="K73" s="84"/>
      <c r="L73" s="73" t="s">
        <v>147</v>
      </c>
      <c r="M73" s="97"/>
      <c r="N73" s="69"/>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row>
    <row r="74" spans="1:47" s="55" customFormat="1" ht="51.75" customHeight="1" x14ac:dyDescent="0.25">
      <c r="A74" s="69" t="s">
        <v>2091</v>
      </c>
      <c r="B74" s="70" t="s">
        <v>1887</v>
      </c>
      <c r="C74" s="70" t="s">
        <v>1877</v>
      </c>
      <c r="D74" s="70" t="s">
        <v>1686</v>
      </c>
      <c r="E74" s="70" t="s">
        <v>1878</v>
      </c>
      <c r="F74" s="70" t="s">
        <v>1728</v>
      </c>
      <c r="G74" s="70" t="s">
        <v>1661</v>
      </c>
      <c r="H74" s="70" t="s">
        <v>1879</v>
      </c>
      <c r="I74" s="70" t="s">
        <v>1864</v>
      </c>
      <c r="J74" s="74" t="s">
        <v>1728</v>
      </c>
      <c r="K74" s="84"/>
      <c r="L74" s="73" t="s">
        <v>147</v>
      </c>
      <c r="M74" s="97"/>
      <c r="N74" s="69"/>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row>
    <row r="75" spans="1:47" s="55" customFormat="1" ht="51.75" customHeight="1" x14ac:dyDescent="0.25">
      <c r="A75" s="69" t="s">
        <v>2095</v>
      </c>
      <c r="B75" s="70" t="s">
        <v>1888</v>
      </c>
      <c r="C75" s="70" t="s">
        <v>1877</v>
      </c>
      <c r="D75" s="70" t="s">
        <v>1686</v>
      </c>
      <c r="E75" s="70" t="s">
        <v>1878</v>
      </c>
      <c r="F75" s="70" t="s">
        <v>1728</v>
      </c>
      <c r="G75" s="70" t="s">
        <v>1661</v>
      </c>
      <c r="H75" s="70" t="s">
        <v>1882</v>
      </c>
      <c r="I75" s="70" t="s">
        <v>1864</v>
      </c>
      <c r="J75" s="74" t="s">
        <v>1728</v>
      </c>
      <c r="K75" s="84"/>
      <c r="L75" s="73" t="s">
        <v>147</v>
      </c>
      <c r="M75" s="97"/>
      <c r="N75" s="69"/>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row>
    <row r="76" spans="1:47" s="55" customFormat="1" ht="51.75" customHeight="1" x14ac:dyDescent="0.25">
      <c r="A76" s="69" t="s">
        <v>2102</v>
      </c>
      <c r="B76" s="70" t="s">
        <v>1889</v>
      </c>
      <c r="C76" s="70" t="s">
        <v>1877</v>
      </c>
      <c r="D76" s="70" t="s">
        <v>1686</v>
      </c>
      <c r="E76" s="70" t="s">
        <v>1878</v>
      </c>
      <c r="F76" s="70" t="s">
        <v>1728</v>
      </c>
      <c r="G76" s="70" t="s">
        <v>1661</v>
      </c>
      <c r="H76" s="70" t="s">
        <v>1879</v>
      </c>
      <c r="I76" s="70" t="s">
        <v>1880</v>
      </c>
      <c r="J76" s="74" t="s">
        <v>1728</v>
      </c>
      <c r="K76" s="84"/>
      <c r="L76" s="73" t="s">
        <v>147</v>
      </c>
      <c r="M76" s="97"/>
      <c r="N76" s="69"/>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row>
    <row r="77" spans="1:47" s="55" customFormat="1" ht="51.75" customHeight="1" x14ac:dyDescent="0.25">
      <c r="A77" s="69" t="s">
        <v>2107</v>
      </c>
      <c r="B77" s="70" t="s">
        <v>1890</v>
      </c>
      <c r="C77" s="70" t="s">
        <v>1877</v>
      </c>
      <c r="D77" s="70" t="s">
        <v>1686</v>
      </c>
      <c r="E77" s="70" t="s">
        <v>1878</v>
      </c>
      <c r="F77" s="70" t="s">
        <v>1728</v>
      </c>
      <c r="G77" s="70" t="s">
        <v>1661</v>
      </c>
      <c r="H77" s="70" t="s">
        <v>1879</v>
      </c>
      <c r="I77" s="70" t="s">
        <v>1880</v>
      </c>
      <c r="J77" s="74" t="s">
        <v>1728</v>
      </c>
      <c r="K77" s="84"/>
      <c r="L77" s="73" t="s">
        <v>147</v>
      </c>
      <c r="M77" s="97"/>
      <c r="N77" s="69"/>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row>
    <row r="78" spans="1:47" s="55" customFormat="1" ht="51.75" customHeight="1" x14ac:dyDescent="0.25">
      <c r="A78" s="69" t="s">
        <v>2111</v>
      </c>
      <c r="B78" s="70" t="s">
        <v>1891</v>
      </c>
      <c r="C78" s="70" t="s">
        <v>1877</v>
      </c>
      <c r="D78" s="70" t="s">
        <v>1686</v>
      </c>
      <c r="E78" s="70" t="s">
        <v>1878</v>
      </c>
      <c r="F78" s="70" t="s">
        <v>1728</v>
      </c>
      <c r="G78" s="70" t="s">
        <v>1661</v>
      </c>
      <c r="H78" s="70" t="s">
        <v>1879</v>
      </c>
      <c r="I78" s="70" t="s">
        <v>1880</v>
      </c>
      <c r="J78" s="74" t="s">
        <v>1728</v>
      </c>
      <c r="K78" s="84"/>
      <c r="L78" s="73" t="s">
        <v>147</v>
      </c>
      <c r="M78" s="97"/>
      <c r="N78" s="69"/>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row>
    <row r="79" spans="1:47" s="55" customFormat="1" ht="51.75" customHeight="1" x14ac:dyDescent="0.25">
      <c r="A79" s="69" t="s">
        <v>2118</v>
      </c>
      <c r="B79" s="70" t="s">
        <v>1892</v>
      </c>
      <c r="C79" s="70" t="s">
        <v>1877</v>
      </c>
      <c r="D79" s="70" t="s">
        <v>1686</v>
      </c>
      <c r="E79" s="70" t="s">
        <v>1878</v>
      </c>
      <c r="F79" s="70" t="s">
        <v>1728</v>
      </c>
      <c r="G79" s="70" t="s">
        <v>1661</v>
      </c>
      <c r="H79" s="70" t="s">
        <v>1879</v>
      </c>
      <c r="I79" s="70" t="s">
        <v>1880</v>
      </c>
      <c r="J79" s="74" t="s">
        <v>1728</v>
      </c>
      <c r="K79" s="84"/>
      <c r="L79" s="73" t="s">
        <v>147</v>
      </c>
      <c r="M79" s="97"/>
      <c r="N79" s="69"/>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row>
    <row r="80" spans="1:47" s="55" customFormat="1" ht="51.75" customHeight="1" x14ac:dyDescent="0.25">
      <c r="A80" s="69" t="s">
        <v>2124</v>
      </c>
      <c r="B80" s="70" t="s">
        <v>1893</v>
      </c>
      <c r="C80" s="70" t="s">
        <v>1877</v>
      </c>
      <c r="D80" s="70" t="s">
        <v>1686</v>
      </c>
      <c r="E80" s="70" t="s">
        <v>1878</v>
      </c>
      <c r="F80" s="70" t="s">
        <v>1728</v>
      </c>
      <c r="G80" s="70" t="s">
        <v>1661</v>
      </c>
      <c r="H80" s="70" t="s">
        <v>1879</v>
      </c>
      <c r="I80" s="70" t="s">
        <v>1880</v>
      </c>
      <c r="J80" s="74" t="s">
        <v>1728</v>
      </c>
      <c r="K80" s="84"/>
      <c r="L80" s="73" t="s">
        <v>147</v>
      </c>
      <c r="M80" s="97"/>
      <c r="N80" s="69"/>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row>
    <row r="81" spans="1:47" s="55" customFormat="1" ht="51.75" customHeight="1" x14ac:dyDescent="0.25">
      <c r="A81" s="69" t="s">
        <v>2130</v>
      </c>
      <c r="B81" s="70" t="s">
        <v>1894</v>
      </c>
      <c r="C81" s="70" t="s">
        <v>1877</v>
      </c>
      <c r="D81" s="70" t="s">
        <v>1686</v>
      </c>
      <c r="E81" s="70" t="s">
        <v>1878</v>
      </c>
      <c r="F81" s="70" t="s">
        <v>1728</v>
      </c>
      <c r="G81" s="70" t="s">
        <v>1661</v>
      </c>
      <c r="H81" s="70" t="s">
        <v>1879</v>
      </c>
      <c r="I81" s="70" t="s">
        <v>1880</v>
      </c>
      <c r="J81" s="74" t="s">
        <v>1728</v>
      </c>
      <c r="K81" s="84"/>
      <c r="L81" s="73" t="s">
        <v>147</v>
      </c>
      <c r="M81" s="97"/>
      <c r="N81" s="69"/>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row>
    <row r="82" spans="1:47" s="55" customFormat="1" ht="51.75" customHeight="1" x14ac:dyDescent="0.25">
      <c r="A82" s="69" t="s">
        <v>2134</v>
      </c>
      <c r="B82" s="70" t="s">
        <v>1895</v>
      </c>
      <c r="C82" s="70" t="s">
        <v>1877</v>
      </c>
      <c r="D82" s="70" t="s">
        <v>1686</v>
      </c>
      <c r="E82" s="70" t="s">
        <v>1878</v>
      </c>
      <c r="F82" s="70" t="s">
        <v>1728</v>
      </c>
      <c r="G82" s="70" t="s">
        <v>1661</v>
      </c>
      <c r="H82" s="70" t="s">
        <v>1879</v>
      </c>
      <c r="I82" s="70" t="s">
        <v>1880</v>
      </c>
      <c r="J82" s="74" t="s">
        <v>1728</v>
      </c>
      <c r="K82" s="84"/>
      <c r="L82" s="73" t="s">
        <v>147</v>
      </c>
      <c r="M82" s="97"/>
      <c r="N82" s="69"/>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row>
    <row r="83" spans="1:47" s="55" customFormat="1" ht="51.75" customHeight="1" x14ac:dyDescent="0.25">
      <c r="A83" s="69" t="s">
        <v>2139</v>
      </c>
      <c r="B83" s="70" t="s">
        <v>1896</v>
      </c>
      <c r="C83" s="70" t="s">
        <v>1877</v>
      </c>
      <c r="D83" s="70" t="s">
        <v>1686</v>
      </c>
      <c r="E83" s="70" t="s">
        <v>1878</v>
      </c>
      <c r="F83" s="70" t="s">
        <v>1728</v>
      </c>
      <c r="G83" s="70" t="s">
        <v>1661</v>
      </c>
      <c r="H83" s="70" t="s">
        <v>1879</v>
      </c>
      <c r="I83" s="70" t="s">
        <v>1880</v>
      </c>
      <c r="J83" s="74" t="s">
        <v>1728</v>
      </c>
      <c r="K83" s="84"/>
      <c r="L83" s="73" t="s">
        <v>147</v>
      </c>
      <c r="M83" s="97"/>
      <c r="N83" s="69"/>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row>
    <row r="84" spans="1:47" s="55" customFormat="1" ht="51.75" customHeight="1" x14ac:dyDescent="0.25">
      <c r="A84" s="69" t="s">
        <v>2145</v>
      </c>
      <c r="B84" s="70" t="s">
        <v>1897</v>
      </c>
      <c r="C84" s="70" t="s">
        <v>1877</v>
      </c>
      <c r="D84" s="70" t="s">
        <v>1686</v>
      </c>
      <c r="E84" s="70" t="s">
        <v>1878</v>
      </c>
      <c r="F84" s="70" t="s">
        <v>1728</v>
      </c>
      <c r="G84" s="70" t="s">
        <v>1661</v>
      </c>
      <c r="H84" s="70" t="s">
        <v>1879</v>
      </c>
      <c r="I84" s="70" t="s">
        <v>1880</v>
      </c>
      <c r="J84" s="74" t="s">
        <v>1728</v>
      </c>
      <c r="K84" s="84"/>
      <c r="L84" s="73" t="s">
        <v>147</v>
      </c>
      <c r="M84" s="97"/>
      <c r="N84" s="69"/>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row>
    <row r="85" spans="1:47" s="55" customFormat="1" ht="51.75" customHeight="1" x14ac:dyDescent="0.25">
      <c r="A85" s="69" t="s">
        <v>2148</v>
      </c>
      <c r="B85" s="70" t="s">
        <v>1898</v>
      </c>
      <c r="C85" s="70" t="s">
        <v>1877</v>
      </c>
      <c r="D85" s="70" t="s">
        <v>1686</v>
      </c>
      <c r="E85" s="70" t="s">
        <v>1878</v>
      </c>
      <c r="F85" s="70" t="s">
        <v>1728</v>
      </c>
      <c r="G85" s="70" t="s">
        <v>1661</v>
      </c>
      <c r="H85" s="70" t="s">
        <v>1879</v>
      </c>
      <c r="I85" s="70" t="s">
        <v>1880</v>
      </c>
      <c r="J85" s="74" t="s">
        <v>1728</v>
      </c>
      <c r="K85" s="84"/>
      <c r="L85" s="73" t="s">
        <v>147</v>
      </c>
      <c r="M85" s="97"/>
      <c r="N85" s="69"/>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row>
    <row r="86" spans="1:47" s="55" customFormat="1" ht="51.75" customHeight="1" x14ac:dyDescent="0.25">
      <c r="A86" s="69" t="s">
        <v>2151</v>
      </c>
      <c r="B86" s="70" t="s">
        <v>1899</v>
      </c>
      <c r="C86" s="70" t="s">
        <v>1877</v>
      </c>
      <c r="D86" s="70" t="s">
        <v>1686</v>
      </c>
      <c r="E86" s="70" t="s">
        <v>1878</v>
      </c>
      <c r="F86" s="70" t="s">
        <v>1728</v>
      </c>
      <c r="G86" s="70" t="s">
        <v>1661</v>
      </c>
      <c r="H86" s="70" t="s">
        <v>1879</v>
      </c>
      <c r="I86" s="70" t="s">
        <v>1880</v>
      </c>
      <c r="J86" s="74" t="s">
        <v>1728</v>
      </c>
      <c r="K86" s="84"/>
      <c r="L86" s="73" t="s">
        <v>147</v>
      </c>
      <c r="M86" s="97"/>
      <c r="N86" s="69"/>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row>
    <row r="87" spans="1:47" s="55" customFormat="1" ht="51.75" customHeight="1" x14ac:dyDescent="0.25">
      <c r="A87" s="69" t="s">
        <v>2157</v>
      </c>
      <c r="B87" s="70" t="s">
        <v>1900</v>
      </c>
      <c r="C87" s="70" t="s">
        <v>1877</v>
      </c>
      <c r="D87" s="70" t="s">
        <v>1686</v>
      </c>
      <c r="E87" s="70" t="s">
        <v>1878</v>
      </c>
      <c r="F87" s="70" t="s">
        <v>1728</v>
      </c>
      <c r="G87" s="70" t="s">
        <v>1661</v>
      </c>
      <c r="H87" s="70" t="s">
        <v>1879</v>
      </c>
      <c r="I87" s="70" t="s">
        <v>1880</v>
      </c>
      <c r="J87" s="74" t="s">
        <v>1728</v>
      </c>
      <c r="K87" s="84"/>
      <c r="L87" s="73" t="s">
        <v>147</v>
      </c>
      <c r="M87" s="97"/>
      <c r="N87" s="69"/>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row>
    <row r="88" spans="1:47" s="55" customFormat="1" ht="51.75" customHeight="1" x14ac:dyDescent="0.25">
      <c r="A88" s="69" t="s">
        <v>2161</v>
      </c>
      <c r="B88" s="70" t="s">
        <v>1901</v>
      </c>
      <c r="C88" s="70" t="s">
        <v>1877</v>
      </c>
      <c r="D88" s="70" t="s">
        <v>1686</v>
      </c>
      <c r="E88" s="70" t="s">
        <v>1878</v>
      </c>
      <c r="F88" s="70" t="s">
        <v>1728</v>
      </c>
      <c r="G88" s="70" t="s">
        <v>1661</v>
      </c>
      <c r="H88" s="70" t="s">
        <v>1879</v>
      </c>
      <c r="I88" s="70" t="s">
        <v>1880</v>
      </c>
      <c r="J88" s="74" t="s">
        <v>1728</v>
      </c>
      <c r="K88" s="84"/>
      <c r="L88" s="73" t="s">
        <v>147</v>
      </c>
      <c r="M88" s="97"/>
      <c r="N88" s="69"/>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row>
    <row r="89" spans="1:47" s="55" customFormat="1" ht="51.75" customHeight="1" x14ac:dyDescent="0.25">
      <c r="A89" s="69" t="s">
        <v>2163</v>
      </c>
      <c r="B89" s="70" t="s">
        <v>1902</v>
      </c>
      <c r="C89" s="70" t="s">
        <v>1877</v>
      </c>
      <c r="D89" s="70" t="s">
        <v>1686</v>
      </c>
      <c r="E89" s="70" t="s">
        <v>1878</v>
      </c>
      <c r="F89" s="70" t="s">
        <v>1728</v>
      </c>
      <c r="G89" s="70" t="s">
        <v>1661</v>
      </c>
      <c r="H89" s="70" t="s">
        <v>1879</v>
      </c>
      <c r="I89" s="70" t="s">
        <v>1880</v>
      </c>
      <c r="J89" s="74" t="s">
        <v>1728</v>
      </c>
      <c r="K89" s="84"/>
      <c r="L89" s="73" t="s">
        <v>147</v>
      </c>
      <c r="M89" s="97"/>
      <c r="N89" s="69"/>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row>
    <row r="90" spans="1:47" s="55" customFormat="1" ht="51.75" customHeight="1" x14ac:dyDescent="0.25">
      <c r="A90" s="69" t="s">
        <v>2168</v>
      </c>
      <c r="B90" s="70" t="s">
        <v>1903</v>
      </c>
      <c r="C90" s="70" t="s">
        <v>1877</v>
      </c>
      <c r="D90" s="70" t="s">
        <v>1686</v>
      </c>
      <c r="E90" s="70" t="s">
        <v>1878</v>
      </c>
      <c r="F90" s="70" t="s">
        <v>1728</v>
      </c>
      <c r="G90" s="70" t="s">
        <v>1661</v>
      </c>
      <c r="H90" s="70" t="s">
        <v>1879</v>
      </c>
      <c r="I90" s="70" t="s">
        <v>1880</v>
      </c>
      <c r="J90" s="74" t="s">
        <v>1728</v>
      </c>
      <c r="K90" s="84"/>
      <c r="L90" s="73" t="s">
        <v>147</v>
      </c>
      <c r="M90" s="97"/>
      <c r="N90" s="69"/>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row>
    <row r="91" spans="1:47" s="55" customFormat="1" ht="51.75" customHeight="1" x14ac:dyDescent="0.25">
      <c r="A91" s="69" t="s">
        <v>2175</v>
      </c>
      <c r="B91" s="70" t="s">
        <v>1904</v>
      </c>
      <c r="C91" s="70" t="s">
        <v>1877</v>
      </c>
      <c r="D91" s="70" t="s">
        <v>1686</v>
      </c>
      <c r="E91" s="70" t="s">
        <v>1878</v>
      </c>
      <c r="F91" s="70" t="s">
        <v>1728</v>
      </c>
      <c r="G91" s="70" t="s">
        <v>1661</v>
      </c>
      <c r="H91" s="70" t="s">
        <v>1879</v>
      </c>
      <c r="I91" s="70" t="s">
        <v>1880</v>
      </c>
      <c r="J91" s="74" t="s">
        <v>1728</v>
      </c>
      <c r="K91" s="84"/>
      <c r="L91" s="73" t="s">
        <v>147</v>
      </c>
      <c r="M91" s="97"/>
      <c r="N91" s="69"/>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row>
    <row r="92" spans="1:47" s="55" customFormat="1" ht="51.75" customHeight="1" x14ac:dyDescent="0.25">
      <c r="A92" s="69" t="s">
        <v>2179</v>
      </c>
      <c r="B92" s="70" t="s">
        <v>1905</v>
      </c>
      <c r="C92" s="70" t="s">
        <v>1877</v>
      </c>
      <c r="D92" s="70" t="s">
        <v>1686</v>
      </c>
      <c r="E92" s="70" t="s">
        <v>1878</v>
      </c>
      <c r="F92" s="70" t="s">
        <v>1728</v>
      </c>
      <c r="G92" s="70" t="s">
        <v>1661</v>
      </c>
      <c r="H92" s="70" t="s">
        <v>1879</v>
      </c>
      <c r="I92" s="70" t="s">
        <v>1880</v>
      </c>
      <c r="J92" s="74" t="s">
        <v>1728</v>
      </c>
      <c r="K92" s="84"/>
      <c r="L92" s="73" t="s">
        <v>147</v>
      </c>
      <c r="M92" s="97"/>
      <c r="N92" s="69"/>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row>
    <row r="93" spans="1:47" s="55" customFormat="1" ht="51.75" customHeight="1" x14ac:dyDescent="0.25">
      <c r="A93" s="69" t="s">
        <v>2188</v>
      </c>
      <c r="B93" s="70" t="s">
        <v>1906</v>
      </c>
      <c r="C93" s="70" t="s">
        <v>1877</v>
      </c>
      <c r="D93" s="70" t="s">
        <v>1686</v>
      </c>
      <c r="E93" s="70" t="s">
        <v>1878</v>
      </c>
      <c r="F93" s="70" t="s">
        <v>1728</v>
      </c>
      <c r="G93" s="70" t="s">
        <v>1661</v>
      </c>
      <c r="H93" s="70" t="s">
        <v>1879</v>
      </c>
      <c r="I93" s="70" t="s">
        <v>1880</v>
      </c>
      <c r="J93" s="74" t="s">
        <v>1728</v>
      </c>
      <c r="K93" s="84"/>
      <c r="L93" s="73" t="s">
        <v>147</v>
      </c>
      <c r="M93" s="97"/>
      <c r="N93" s="69"/>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row>
    <row r="94" spans="1:47" s="55" customFormat="1" ht="30.75" customHeight="1" x14ac:dyDescent="0.25">
      <c r="A94" s="69" t="s">
        <v>2192</v>
      </c>
      <c r="B94" s="70" t="s">
        <v>1907</v>
      </c>
      <c r="C94" s="70" t="s">
        <v>1877</v>
      </c>
      <c r="D94" s="70" t="s">
        <v>1686</v>
      </c>
      <c r="E94" s="70" t="s">
        <v>1878</v>
      </c>
      <c r="F94" s="70" t="s">
        <v>1728</v>
      </c>
      <c r="G94" s="70" t="s">
        <v>1661</v>
      </c>
      <c r="H94" s="70" t="s">
        <v>1879</v>
      </c>
      <c r="I94" s="70" t="s">
        <v>1880</v>
      </c>
      <c r="J94" s="74" t="s">
        <v>1728</v>
      </c>
      <c r="K94" s="84"/>
      <c r="L94" s="73" t="s">
        <v>147</v>
      </c>
      <c r="M94" s="97"/>
      <c r="N94" s="69"/>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row>
    <row r="95" spans="1:47" s="55" customFormat="1" ht="51.75" customHeight="1" x14ac:dyDescent="0.25">
      <c r="A95" s="69" t="s">
        <v>2197</v>
      </c>
      <c r="B95" s="70" t="s">
        <v>1908</v>
      </c>
      <c r="C95" s="70" t="s">
        <v>1877</v>
      </c>
      <c r="D95" s="70" t="s">
        <v>1686</v>
      </c>
      <c r="E95" s="70" t="s">
        <v>1878</v>
      </c>
      <c r="F95" s="70" t="s">
        <v>1728</v>
      </c>
      <c r="G95" s="70" t="s">
        <v>1661</v>
      </c>
      <c r="H95" s="70" t="s">
        <v>1879</v>
      </c>
      <c r="I95" s="70" t="s">
        <v>1880</v>
      </c>
      <c r="J95" s="74" t="s">
        <v>1728</v>
      </c>
      <c r="K95" s="84"/>
      <c r="L95" s="73" t="s">
        <v>147</v>
      </c>
      <c r="M95" s="97"/>
      <c r="N95" s="69"/>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row>
    <row r="96" spans="1:47" s="55" customFormat="1" ht="36.75" customHeight="1" x14ac:dyDescent="0.25">
      <c r="A96" s="69" t="s">
        <v>2201</v>
      </c>
      <c r="B96" s="70" t="s">
        <v>1909</v>
      </c>
      <c r="C96" s="70" t="s">
        <v>1877</v>
      </c>
      <c r="D96" s="70" t="s">
        <v>1686</v>
      </c>
      <c r="E96" s="70" t="s">
        <v>1878</v>
      </c>
      <c r="F96" s="70" t="s">
        <v>1728</v>
      </c>
      <c r="G96" s="70" t="s">
        <v>1661</v>
      </c>
      <c r="H96" s="70" t="s">
        <v>1879</v>
      </c>
      <c r="I96" s="70" t="s">
        <v>1880</v>
      </c>
      <c r="J96" s="74" t="s">
        <v>1728</v>
      </c>
      <c r="K96" s="84"/>
      <c r="L96" s="73" t="s">
        <v>147</v>
      </c>
      <c r="M96" s="97"/>
      <c r="N96" s="69"/>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row>
    <row r="97" spans="1:47" s="55" customFormat="1" ht="51.75" customHeight="1" x14ac:dyDescent="0.25">
      <c r="A97" s="69" t="s">
        <v>2206</v>
      </c>
      <c r="B97" s="70" t="s">
        <v>1910</v>
      </c>
      <c r="C97" s="70" t="s">
        <v>1877</v>
      </c>
      <c r="D97" s="70" t="s">
        <v>1686</v>
      </c>
      <c r="E97" s="70" t="s">
        <v>1878</v>
      </c>
      <c r="F97" s="70" t="s">
        <v>1728</v>
      </c>
      <c r="G97" s="70" t="s">
        <v>1661</v>
      </c>
      <c r="H97" s="70" t="s">
        <v>1911</v>
      </c>
      <c r="I97" s="70" t="s">
        <v>1912</v>
      </c>
      <c r="J97" s="74" t="s">
        <v>1728</v>
      </c>
      <c r="K97" s="84"/>
      <c r="L97" s="73" t="s">
        <v>147</v>
      </c>
      <c r="M97" s="97"/>
      <c r="N97" s="69"/>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row>
    <row r="98" spans="1:47" s="55" customFormat="1" ht="51.75" customHeight="1" x14ac:dyDescent="0.25">
      <c r="A98" s="69" t="s">
        <v>2209</v>
      </c>
      <c r="B98" s="70" t="s">
        <v>1913</v>
      </c>
      <c r="C98" s="70" t="s">
        <v>1877</v>
      </c>
      <c r="D98" s="70" t="s">
        <v>1686</v>
      </c>
      <c r="E98" s="70" t="s">
        <v>1878</v>
      </c>
      <c r="F98" s="70" t="s">
        <v>1728</v>
      </c>
      <c r="G98" s="70" t="s">
        <v>1661</v>
      </c>
      <c r="H98" s="70" t="s">
        <v>1911</v>
      </c>
      <c r="I98" s="70" t="s">
        <v>1912</v>
      </c>
      <c r="J98" s="74" t="s">
        <v>1728</v>
      </c>
      <c r="K98" s="84"/>
      <c r="L98" s="73" t="s">
        <v>147</v>
      </c>
      <c r="M98" s="97"/>
      <c r="N98" s="69"/>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row>
    <row r="99" spans="1:47" s="55" customFormat="1" ht="51.75" customHeight="1" x14ac:dyDescent="0.25">
      <c r="A99" s="69" t="s">
        <v>2215</v>
      </c>
      <c r="B99" s="70" t="s">
        <v>1914</v>
      </c>
      <c r="C99" s="70" t="s">
        <v>1877</v>
      </c>
      <c r="D99" s="70" t="s">
        <v>1686</v>
      </c>
      <c r="E99" s="70" t="s">
        <v>1878</v>
      </c>
      <c r="F99" s="70" t="s">
        <v>1728</v>
      </c>
      <c r="G99" s="70" t="s">
        <v>1661</v>
      </c>
      <c r="H99" s="70" t="s">
        <v>1911</v>
      </c>
      <c r="I99" s="70" t="s">
        <v>1912</v>
      </c>
      <c r="J99" s="74" t="s">
        <v>1728</v>
      </c>
      <c r="K99" s="84"/>
      <c r="L99" s="73" t="s">
        <v>147</v>
      </c>
      <c r="M99" s="97"/>
      <c r="N99" s="69"/>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row>
    <row r="100" spans="1:47" s="55" customFormat="1" ht="51.75" customHeight="1" x14ac:dyDescent="0.25">
      <c r="A100" s="69" t="s">
        <v>2221</v>
      </c>
      <c r="B100" s="70" t="s">
        <v>1915</v>
      </c>
      <c r="C100" s="70" t="s">
        <v>1877</v>
      </c>
      <c r="D100" s="70" t="s">
        <v>1686</v>
      </c>
      <c r="E100" s="70" t="s">
        <v>1878</v>
      </c>
      <c r="F100" s="70" t="s">
        <v>1728</v>
      </c>
      <c r="G100" s="70" t="s">
        <v>1661</v>
      </c>
      <c r="H100" s="70" t="s">
        <v>1911</v>
      </c>
      <c r="I100" s="70" t="s">
        <v>1912</v>
      </c>
      <c r="J100" s="74" t="s">
        <v>1728</v>
      </c>
      <c r="K100" s="84"/>
      <c r="L100" s="73" t="s">
        <v>147</v>
      </c>
      <c r="M100" s="97"/>
      <c r="N100" s="69"/>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row>
    <row r="101" spans="1:47" s="55" customFormat="1" ht="35.25" customHeight="1" x14ac:dyDescent="0.25">
      <c r="A101" s="69" t="s">
        <v>2224</v>
      </c>
      <c r="B101" s="70" t="s">
        <v>1916</v>
      </c>
      <c r="C101" s="70" t="s">
        <v>1877</v>
      </c>
      <c r="D101" s="70" t="s">
        <v>1686</v>
      </c>
      <c r="E101" s="70" t="s">
        <v>1878</v>
      </c>
      <c r="F101" s="70" t="s">
        <v>1728</v>
      </c>
      <c r="G101" s="70" t="s">
        <v>1661</v>
      </c>
      <c r="H101" s="70" t="s">
        <v>1911</v>
      </c>
      <c r="I101" s="70" t="s">
        <v>1912</v>
      </c>
      <c r="J101" s="74" t="s">
        <v>1728</v>
      </c>
      <c r="K101" s="84"/>
      <c r="L101" s="73" t="s">
        <v>147</v>
      </c>
      <c r="M101" s="97"/>
      <c r="N101" s="69"/>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row>
    <row r="102" spans="1:47" s="55" customFormat="1" ht="51.75" customHeight="1" x14ac:dyDescent="0.25">
      <c r="A102" s="69" t="s">
        <v>2229</v>
      </c>
      <c r="B102" s="70" t="s">
        <v>1917</v>
      </c>
      <c r="C102" s="70" t="s">
        <v>1877</v>
      </c>
      <c r="D102" s="70" t="s">
        <v>1686</v>
      </c>
      <c r="E102" s="70" t="s">
        <v>1878</v>
      </c>
      <c r="F102" s="70" t="s">
        <v>1728</v>
      </c>
      <c r="G102" s="70" t="s">
        <v>1661</v>
      </c>
      <c r="H102" s="70" t="s">
        <v>1911</v>
      </c>
      <c r="I102" s="70" t="s">
        <v>1912</v>
      </c>
      <c r="J102" s="74" t="s">
        <v>1728</v>
      </c>
      <c r="K102" s="84"/>
      <c r="L102" s="73" t="s">
        <v>147</v>
      </c>
      <c r="M102" s="97"/>
      <c r="N102" s="69"/>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row>
    <row r="103" spans="1:47" s="55" customFormat="1" ht="51.75" customHeight="1" x14ac:dyDescent="0.25">
      <c r="A103" s="69" t="s">
        <v>2236</v>
      </c>
      <c r="B103" s="70" t="s">
        <v>1918</v>
      </c>
      <c r="C103" s="70" t="s">
        <v>1877</v>
      </c>
      <c r="D103" s="70" t="s">
        <v>1686</v>
      </c>
      <c r="E103" s="70" t="s">
        <v>1878</v>
      </c>
      <c r="F103" s="70" t="s">
        <v>1728</v>
      </c>
      <c r="G103" s="70" t="s">
        <v>1661</v>
      </c>
      <c r="H103" s="70" t="s">
        <v>1911</v>
      </c>
      <c r="I103" s="70" t="s">
        <v>1912</v>
      </c>
      <c r="J103" s="74" t="s">
        <v>1728</v>
      </c>
      <c r="K103" s="84"/>
      <c r="L103" s="73" t="s">
        <v>147</v>
      </c>
      <c r="M103" s="97"/>
      <c r="N103" s="69"/>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row>
    <row r="104" spans="1:47" s="55" customFormat="1" ht="51.75" customHeight="1" x14ac:dyDescent="0.25">
      <c r="A104" s="69" t="s">
        <v>2241</v>
      </c>
      <c r="B104" s="70" t="s">
        <v>1919</v>
      </c>
      <c r="C104" s="70" t="s">
        <v>1877</v>
      </c>
      <c r="D104" s="70" t="s">
        <v>1686</v>
      </c>
      <c r="E104" s="70" t="s">
        <v>1878</v>
      </c>
      <c r="F104" s="70" t="s">
        <v>1728</v>
      </c>
      <c r="G104" s="70" t="s">
        <v>1661</v>
      </c>
      <c r="H104" s="70" t="s">
        <v>1911</v>
      </c>
      <c r="I104" s="70" t="s">
        <v>1912</v>
      </c>
      <c r="J104" s="74" t="s">
        <v>1728</v>
      </c>
      <c r="K104" s="84"/>
      <c r="L104" s="73" t="s">
        <v>147</v>
      </c>
      <c r="M104" s="97"/>
      <c r="N104" s="69"/>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row>
    <row r="105" spans="1:47" s="55" customFormat="1" ht="51.75" customHeight="1" x14ac:dyDescent="0.25">
      <c r="A105" s="69" t="s">
        <v>2247</v>
      </c>
      <c r="B105" s="70" t="s">
        <v>1920</v>
      </c>
      <c r="C105" s="70" t="s">
        <v>1877</v>
      </c>
      <c r="D105" s="70" t="s">
        <v>1686</v>
      </c>
      <c r="E105" s="70" t="s">
        <v>1878</v>
      </c>
      <c r="F105" s="70" t="s">
        <v>1728</v>
      </c>
      <c r="G105" s="70" t="s">
        <v>1661</v>
      </c>
      <c r="H105" s="70" t="s">
        <v>1911</v>
      </c>
      <c r="I105" s="70" t="s">
        <v>1912</v>
      </c>
      <c r="J105" s="74" t="s">
        <v>1728</v>
      </c>
      <c r="K105" s="84"/>
      <c r="L105" s="73" t="s">
        <v>147</v>
      </c>
      <c r="M105" s="97"/>
      <c r="N105" s="69"/>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row>
    <row r="106" spans="1:47" s="55" customFormat="1" ht="40.5" customHeight="1" x14ac:dyDescent="0.25">
      <c r="A106" s="69" t="s">
        <v>2249</v>
      </c>
      <c r="B106" s="70" t="s">
        <v>1921</v>
      </c>
      <c r="C106" s="70" t="s">
        <v>1877</v>
      </c>
      <c r="D106" s="70" t="s">
        <v>1686</v>
      </c>
      <c r="E106" s="70" t="s">
        <v>1878</v>
      </c>
      <c r="F106" s="70" t="s">
        <v>1728</v>
      </c>
      <c r="G106" s="70" t="s">
        <v>1661</v>
      </c>
      <c r="H106" s="70" t="s">
        <v>1911</v>
      </c>
      <c r="I106" s="70" t="s">
        <v>1912</v>
      </c>
      <c r="J106" s="74" t="s">
        <v>1728</v>
      </c>
      <c r="K106" s="84"/>
      <c r="L106" s="73" t="s">
        <v>147</v>
      </c>
      <c r="M106" s="97"/>
      <c r="N106" s="69"/>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row>
    <row r="107" spans="1:47" s="55" customFormat="1" ht="51.75" customHeight="1" x14ac:dyDescent="0.25">
      <c r="A107" s="69" t="s">
        <v>2252</v>
      </c>
      <c r="B107" s="70" t="s">
        <v>1922</v>
      </c>
      <c r="C107" s="70" t="s">
        <v>1877</v>
      </c>
      <c r="D107" s="70" t="s">
        <v>1686</v>
      </c>
      <c r="E107" s="70" t="s">
        <v>1878</v>
      </c>
      <c r="F107" s="70" t="s">
        <v>1728</v>
      </c>
      <c r="G107" s="70" t="s">
        <v>1661</v>
      </c>
      <c r="H107" s="70" t="s">
        <v>1911</v>
      </c>
      <c r="I107" s="70" t="s">
        <v>1912</v>
      </c>
      <c r="J107" s="74" t="s">
        <v>1728</v>
      </c>
      <c r="K107" s="84"/>
      <c r="L107" s="73" t="s">
        <v>147</v>
      </c>
      <c r="M107" s="97"/>
      <c r="N107" s="69"/>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row>
    <row r="108" spans="1:47" s="55" customFormat="1" ht="51.75" customHeight="1" x14ac:dyDescent="0.25">
      <c r="A108" s="69" t="s">
        <v>2256</v>
      </c>
      <c r="B108" s="70" t="s">
        <v>1923</v>
      </c>
      <c r="C108" s="70" t="s">
        <v>1877</v>
      </c>
      <c r="D108" s="70" t="s">
        <v>1686</v>
      </c>
      <c r="E108" s="70" t="s">
        <v>1878</v>
      </c>
      <c r="F108" s="70" t="s">
        <v>1728</v>
      </c>
      <c r="G108" s="70" t="s">
        <v>1661</v>
      </c>
      <c r="H108" s="70" t="s">
        <v>1911</v>
      </c>
      <c r="I108" s="70" t="s">
        <v>1912</v>
      </c>
      <c r="J108" s="74" t="s">
        <v>1728</v>
      </c>
      <c r="K108" s="84"/>
      <c r="L108" s="73" t="s">
        <v>147</v>
      </c>
      <c r="M108" s="97"/>
      <c r="N108" s="69"/>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row>
    <row r="109" spans="1:47" s="55" customFormat="1" ht="51.75" customHeight="1" x14ac:dyDescent="0.25">
      <c r="A109" s="69" t="s">
        <v>2260</v>
      </c>
      <c r="B109" s="70" t="s">
        <v>1924</v>
      </c>
      <c r="C109" s="70" t="s">
        <v>1877</v>
      </c>
      <c r="D109" s="70" t="s">
        <v>1686</v>
      </c>
      <c r="E109" s="70" t="s">
        <v>1878</v>
      </c>
      <c r="F109" s="70" t="s">
        <v>1728</v>
      </c>
      <c r="G109" s="70" t="s">
        <v>1661</v>
      </c>
      <c r="H109" s="70" t="s">
        <v>1911</v>
      </c>
      <c r="I109" s="70" t="s">
        <v>1912</v>
      </c>
      <c r="J109" s="74" t="s">
        <v>1728</v>
      </c>
      <c r="K109" s="84"/>
      <c r="L109" s="73" t="s">
        <v>147</v>
      </c>
      <c r="M109" s="97"/>
      <c r="N109" s="69"/>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row>
    <row r="110" spans="1:47" s="55" customFormat="1" ht="51.75" customHeight="1" x14ac:dyDescent="0.25">
      <c r="A110" s="69" t="s">
        <v>2267</v>
      </c>
      <c r="B110" s="70" t="s">
        <v>1925</v>
      </c>
      <c r="C110" s="70" t="s">
        <v>1877</v>
      </c>
      <c r="D110" s="70" t="s">
        <v>1686</v>
      </c>
      <c r="E110" s="70" t="s">
        <v>1878</v>
      </c>
      <c r="F110" s="70" t="s">
        <v>1728</v>
      </c>
      <c r="G110" s="70" t="s">
        <v>1661</v>
      </c>
      <c r="H110" s="70" t="s">
        <v>1911</v>
      </c>
      <c r="I110" s="70" t="s">
        <v>1912</v>
      </c>
      <c r="J110" s="74" t="s">
        <v>1728</v>
      </c>
      <c r="K110" s="84"/>
      <c r="L110" s="73" t="s">
        <v>147</v>
      </c>
      <c r="M110" s="97"/>
      <c r="N110" s="69"/>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row>
    <row r="111" spans="1:47" s="55" customFormat="1" ht="51.75" customHeight="1" x14ac:dyDescent="0.25">
      <c r="A111" s="69" t="s">
        <v>2273</v>
      </c>
      <c r="B111" s="70" t="s">
        <v>1926</v>
      </c>
      <c r="C111" s="70" t="s">
        <v>1877</v>
      </c>
      <c r="D111" s="70" t="s">
        <v>1686</v>
      </c>
      <c r="E111" s="70" t="s">
        <v>1878</v>
      </c>
      <c r="F111" s="70" t="s">
        <v>1728</v>
      </c>
      <c r="G111" s="70" t="s">
        <v>1661</v>
      </c>
      <c r="H111" s="70" t="s">
        <v>1882</v>
      </c>
      <c r="I111" s="70" t="s">
        <v>1864</v>
      </c>
      <c r="J111" s="74" t="s">
        <v>1728</v>
      </c>
      <c r="K111" s="84"/>
      <c r="L111" s="73" t="s">
        <v>147</v>
      </c>
      <c r="M111" s="97"/>
      <c r="N111" s="69"/>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row>
    <row r="112" spans="1:47" s="55" customFormat="1" ht="51.75" customHeight="1" x14ac:dyDescent="0.25">
      <c r="A112" s="69" t="s">
        <v>2279</v>
      </c>
      <c r="B112" s="70" t="s">
        <v>1927</v>
      </c>
      <c r="C112" s="70" t="s">
        <v>1877</v>
      </c>
      <c r="D112" s="70" t="s">
        <v>1686</v>
      </c>
      <c r="E112" s="70" t="s">
        <v>1878</v>
      </c>
      <c r="F112" s="70" t="s">
        <v>1728</v>
      </c>
      <c r="G112" s="70" t="s">
        <v>1661</v>
      </c>
      <c r="H112" s="70" t="s">
        <v>1879</v>
      </c>
      <c r="I112" s="70" t="s">
        <v>1880</v>
      </c>
      <c r="J112" s="74" t="s">
        <v>1728</v>
      </c>
      <c r="K112" s="84"/>
      <c r="L112" s="73" t="s">
        <v>147</v>
      </c>
      <c r="M112" s="97"/>
      <c r="N112" s="69"/>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row>
    <row r="113" spans="1:16352" s="55" customFormat="1" ht="51.75" customHeight="1" x14ac:dyDescent="0.25">
      <c r="A113" s="69" t="s">
        <v>2284</v>
      </c>
      <c r="B113" s="70" t="s">
        <v>1928</v>
      </c>
      <c r="C113" s="70" t="s">
        <v>1877</v>
      </c>
      <c r="D113" s="70" t="s">
        <v>1686</v>
      </c>
      <c r="E113" s="70" t="s">
        <v>1878</v>
      </c>
      <c r="F113" s="70" t="s">
        <v>1728</v>
      </c>
      <c r="G113" s="70" t="s">
        <v>1661</v>
      </c>
      <c r="H113" s="70" t="s">
        <v>1879</v>
      </c>
      <c r="I113" s="70" t="s">
        <v>1880</v>
      </c>
      <c r="J113" s="74" t="s">
        <v>1728</v>
      </c>
      <c r="K113" s="84"/>
      <c r="L113" s="73" t="s">
        <v>147</v>
      </c>
      <c r="M113" s="97"/>
      <c r="N113" s="69"/>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row>
    <row r="114" spans="1:16352" s="55" customFormat="1" ht="51.75" customHeight="1" x14ac:dyDescent="0.25">
      <c r="A114" s="69" t="s">
        <v>2289</v>
      </c>
      <c r="B114" s="70" t="s">
        <v>1929</v>
      </c>
      <c r="C114" s="70" t="s">
        <v>1877</v>
      </c>
      <c r="D114" s="70" t="s">
        <v>1686</v>
      </c>
      <c r="E114" s="70" t="s">
        <v>1878</v>
      </c>
      <c r="F114" s="70" t="s">
        <v>1728</v>
      </c>
      <c r="G114" s="70" t="s">
        <v>1661</v>
      </c>
      <c r="H114" s="70" t="s">
        <v>1879</v>
      </c>
      <c r="I114" s="70" t="s">
        <v>1880</v>
      </c>
      <c r="J114" s="74" t="s">
        <v>1728</v>
      </c>
      <c r="K114" s="84"/>
      <c r="L114" s="73" t="s">
        <v>147</v>
      </c>
      <c r="M114" s="97"/>
      <c r="N114" s="69"/>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row>
    <row r="115" spans="1:16352" s="55" customFormat="1" ht="51.75" customHeight="1" x14ac:dyDescent="0.25">
      <c r="A115" s="69" t="s">
        <v>2295</v>
      </c>
      <c r="B115" s="70" t="s">
        <v>1930</v>
      </c>
      <c r="C115" s="70" t="s">
        <v>1877</v>
      </c>
      <c r="D115" s="70" t="s">
        <v>1686</v>
      </c>
      <c r="E115" s="70" t="s">
        <v>1878</v>
      </c>
      <c r="F115" s="70" t="s">
        <v>1728</v>
      </c>
      <c r="G115" s="70" t="s">
        <v>1661</v>
      </c>
      <c r="H115" s="70" t="s">
        <v>1911</v>
      </c>
      <c r="I115" s="70" t="s">
        <v>1912</v>
      </c>
      <c r="J115" s="74" t="s">
        <v>1728</v>
      </c>
      <c r="K115" s="84"/>
      <c r="L115" s="73" t="s">
        <v>147</v>
      </c>
      <c r="M115" s="97"/>
      <c r="N115" s="69"/>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row>
    <row r="116" spans="1:16352" s="55" customFormat="1" ht="51.75" customHeight="1" x14ac:dyDescent="0.25">
      <c r="A116" s="69" t="s">
        <v>2300</v>
      </c>
      <c r="B116" s="70" t="s">
        <v>1931</v>
      </c>
      <c r="C116" s="70" t="s">
        <v>1877</v>
      </c>
      <c r="D116" s="70" t="s">
        <v>1686</v>
      </c>
      <c r="E116" s="70" t="s">
        <v>1878</v>
      </c>
      <c r="F116" s="70" t="s">
        <v>1728</v>
      </c>
      <c r="G116" s="70" t="s">
        <v>1661</v>
      </c>
      <c r="H116" s="70" t="s">
        <v>1879</v>
      </c>
      <c r="I116" s="70" t="s">
        <v>1864</v>
      </c>
      <c r="J116" s="74" t="s">
        <v>1728</v>
      </c>
      <c r="K116" s="84"/>
      <c r="L116" s="73" t="s">
        <v>147</v>
      </c>
      <c r="M116" s="97"/>
      <c r="N116" s="69"/>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row>
    <row r="117" spans="1:16352" s="55" customFormat="1" ht="51.75" customHeight="1" x14ac:dyDescent="0.25">
      <c r="A117" s="69" t="s">
        <v>2303</v>
      </c>
      <c r="B117" s="70" t="s">
        <v>1932</v>
      </c>
      <c r="C117" s="70" t="s">
        <v>1877</v>
      </c>
      <c r="D117" s="70" t="s">
        <v>1686</v>
      </c>
      <c r="E117" s="70" t="s">
        <v>1878</v>
      </c>
      <c r="F117" s="70" t="s">
        <v>1728</v>
      </c>
      <c r="G117" s="70" t="s">
        <v>1661</v>
      </c>
      <c r="H117" s="70" t="s">
        <v>1879</v>
      </c>
      <c r="I117" s="70" t="s">
        <v>1880</v>
      </c>
      <c r="J117" s="74" t="s">
        <v>1728</v>
      </c>
      <c r="K117" s="84"/>
      <c r="L117" s="73" t="s">
        <v>147</v>
      </c>
      <c r="M117" s="97"/>
      <c r="N117" s="69"/>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row>
    <row r="118" spans="1:16352" s="55" customFormat="1" ht="51.75" customHeight="1" x14ac:dyDescent="0.25">
      <c r="A118" s="69" t="s">
        <v>2309</v>
      </c>
      <c r="B118" s="70" t="s">
        <v>1933</v>
      </c>
      <c r="C118" s="70" t="s">
        <v>1877</v>
      </c>
      <c r="D118" s="70" t="s">
        <v>1686</v>
      </c>
      <c r="E118" s="70" t="s">
        <v>1878</v>
      </c>
      <c r="F118" s="70" t="s">
        <v>1728</v>
      </c>
      <c r="G118" s="70" t="s">
        <v>1661</v>
      </c>
      <c r="H118" s="70" t="s">
        <v>1879</v>
      </c>
      <c r="I118" s="70" t="s">
        <v>1880</v>
      </c>
      <c r="J118" s="74" t="s">
        <v>1728</v>
      </c>
      <c r="K118" s="84"/>
      <c r="L118" s="73" t="s">
        <v>147</v>
      </c>
      <c r="M118" s="97"/>
      <c r="N118" s="69"/>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row>
    <row r="119" spans="1:16352" s="55" customFormat="1" ht="105.75" customHeight="1" x14ac:dyDescent="0.25">
      <c r="A119" s="69" t="s">
        <v>2314</v>
      </c>
      <c r="B119" s="70" t="s">
        <v>1934</v>
      </c>
      <c r="C119" s="70" t="s">
        <v>1877</v>
      </c>
      <c r="D119" s="70" t="s">
        <v>1686</v>
      </c>
      <c r="E119" s="70" t="s">
        <v>1878</v>
      </c>
      <c r="F119" s="70" t="s">
        <v>1728</v>
      </c>
      <c r="G119" s="70" t="s">
        <v>1661</v>
      </c>
      <c r="H119" s="70" t="s">
        <v>1879</v>
      </c>
      <c r="I119" s="70" t="s">
        <v>1880</v>
      </c>
      <c r="J119" s="74" t="s">
        <v>1728</v>
      </c>
      <c r="K119" s="84"/>
      <c r="L119" s="73" t="s">
        <v>147</v>
      </c>
      <c r="M119" s="97"/>
      <c r="N119" s="69"/>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row>
    <row r="120" spans="1:16352" s="55" customFormat="1" ht="51.75" customHeight="1" x14ac:dyDescent="0.25">
      <c r="A120" s="69" t="s">
        <v>2319</v>
      </c>
      <c r="B120" s="70" t="s">
        <v>1935</v>
      </c>
      <c r="C120" s="70" t="s">
        <v>1877</v>
      </c>
      <c r="D120" s="70" t="s">
        <v>1686</v>
      </c>
      <c r="E120" s="70" t="s">
        <v>1878</v>
      </c>
      <c r="F120" s="70" t="s">
        <v>1728</v>
      </c>
      <c r="G120" s="70" t="s">
        <v>1661</v>
      </c>
      <c r="H120" s="70" t="s">
        <v>1911</v>
      </c>
      <c r="I120" s="70" t="s">
        <v>1912</v>
      </c>
      <c r="J120" s="74" t="s">
        <v>1728</v>
      </c>
      <c r="K120" s="84"/>
      <c r="L120" s="73" t="s">
        <v>147</v>
      </c>
      <c r="M120" s="97"/>
      <c r="N120" s="69"/>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row>
    <row r="121" spans="1:16352" s="55" customFormat="1" ht="51.75" customHeight="1" x14ac:dyDescent="0.25">
      <c r="A121" s="69" t="s">
        <v>2323</v>
      </c>
      <c r="B121" s="70" t="s">
        <v>1936</v>
      </c>
      <c r="C121" s="70" t="s">
        <v>1877</v>
      </c>
      <c r="D121" s="70" t="s">
        <v>1686</v>
      </c>
      <c r="E121" s="70" t="s">
        <v>1878</v>
      </c>
      <c r="F121" s="70" t="s">
        <v>1728</v>
      </c>
      <c r="G121" s="70" t="s">
        <v>1661</v>
      </c>
      <c r="H121" s="70" t="s">
        <v>1911</v>
      </c>
      <c r="I121" s="70" t="s">
        <v>1912</v>
      </c>
      <c r="J121" s="74" t="s">
        <v>1728</v>
      </c>
      <c r="K121" s="84"/>
      <c r="L121" s="73" t="s">
        <v>147</v>
      </c>
      <c r="M121" s="97"/>
      <c r="N121" s="69"/>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row>
    <row r="122" spans="1:16352" customFormat="1" ht="51.75" customHeight="1" x14ac:dyDescent="0.25">
      <c r="A122" s="69" t="s">
        <v>2328</v>
      </c>
      <c r="B122" s="70" t="s">
        <v>1937</v>
      </c>
      <c r="C122" s="70" t="s">
        <v>1877</v>
      </c>
      <c r="D122" s="70" t="s">
        <v>1686</v>
      </c>
      <c r="E122" s="70" t="s">
        <v>1878</v>
      </c>
      <c r="F122" s="70" t="s">
        <v>1728</v>
      </c>
      <c r="G122" s="70" t="s">
        <v>1661</v>
      </c>
      <c r="H122" s="70" t="s">
        <v>1879</v>
      </c>
      <c r="I122" s="70" t="s">
        <v>1864</v>
      </c>
      <c r="J122" s="74" t="s">
        <v>1728</v>
      </c>
      <c r="K122" s="72"/>
      <c r="L122" s="73" t="s">
        <v>147</v>
      </c>
      <c r="M122" s="97"/>
      <c r="N122" s="69"/>
    </row>
    <row r="123" spans="1:16352" customFormat="1" ht="51.75" customHeight="1" x14ac:dyDescent="0.25">
      <c r="A123" s="69" t="s">
        <v>2334</v>
      </c>
      <c r="B123" s="70" t="s">
        <v>1938</v>
      </c>
      <c r="C123" s="70" t="s">
        <v>1877</v>
      </c>
      <c r="D123" s="70" t="s">
        <v>1686</v>
      </c>
      <c r="E123" s="70" t="s">
        <v>1878</v>
      </c>
      <c r="F123" s="70" t="s">
        <v>1728</v>
      </c>
      <c r="G123" s="70" t="s">
        <v>1661</v>
      </c>
      <c r="H123" s="70" t="s">
        <v>1879</v>
      </c>
      <c r="I123" s="70" t="s">
        <v>1880</v>
      </c>
      <c r="J123" s="74" t="s">
        <v>1728</v>
      </c>
      <c r="K123" s="84"/>
      <c r="L123" s="73" t="s">
        <v>147</v>
      </c>
      <c r="M123" s="97"/>
      <c r="N123" s="69"/>
    </row>
    <row r="124" spans="1:16352" customFormat="1" ht="51.75" customHeight="1" x14ac:dyDescent="0.25">
      <c r="A124" s="69" t="s">
        <v>2340</v>
      </c>
      <c r="B124" s="70" t="s">
        <v>1939</v>
      </c>
      <c r="C124" s="70" t="s">
        <v>1877</v>
      </c>
      <c r="D124" s="70" t="s">
        <v>1686</v>
      </c>
      <c r="E124" s="70" t="s">
        <v>1878</v>
      </c>
      <c r="F124" s="70" t="s">
        <v>1728</v>
      </c>
      <c r="G124" s="70" t="s">
        <v>1661</v>
      </c>
      <c r="H124" s="70" t="s">
        <v>1879</v>
      </c>
      <c r="I124" s="70" t="s">
        <v>1880</v>
      </c>
      <c r="J124" s="74" t="s">
        <v>1728</v>
      </c>
      <c r="K124" s="84"/>
      <c r="L124" s="73" t="s">
        <v>147</v>
      </c>
      <c r="M124" s="97"/>
      <c r="N124" s="69"/>
    </row>
    <row r="125" spans="1:16352" customFormat="1" ht="51.75" customHeight="1" x14ac:dyDescent="0.25">
      <c r="A125" s="69" t="s">
        <v>2345</v>
      </c>
      <c r="B125" s="70" t="s">
        <v>1940</v>
      </c>
      <c r="C125" s="70" t="s">
        <v>1877</v>
      </c>
      <c r="D125" s="70" t="s">
        <v>1686</v>
      </c>
      <c r="E125" s="70" t="s">
        <v>1878</v>
      </c>
      <c r="F125" s="70" t="s">
        <v>1728</v>
      </c>
      <c r="G125" s="70" t="s">
        <v>1661</v>
      </c>
      <c r="H125" s="70" t="s">
        <v>1879</v>
      </c>
      <c r="I125" s="70" t="s">
        <v>1880</v>
      </c>
      <c r="J125" s="74" t="s">
        <v>1728</v>
      </c>
      <c r="K125" s="84"/>
      <c r="L125" s="73" t="s">
        <v>147</v>
      </c>
      <c r="M125" s="97"/>
      <c r="N125" s="69"/>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c r="IO125" s="15"/>
      <c r="IP125" s="15"/>
      <c r="IQ125" s="15"/>
      <c r="IR125" s="15"/>
      <c r="IS125" s="15"/>
      <c r="IT125" s="15"/>
      <c r="IU125" s="15"/>
      <c r="IV125" s="15"/>
      <c r="IW125" s="15"/>
      <c r="IX125" s="15"/>
      <c r="IY125" s="15"/>
      <c r="IZ125" s="15"/>
      <c r="JA125" s="15"/>
      <c r="JB125" s="15"/>
      <c r="JC125" s="15"/>
      <c r="JD125" s="15"/>
      <c r="JE125" s="15"/>
      <c r="JF125" s="15"/>
      <c r="JG125" s="15"/>
      <c r="JH125" s="15"/>
      <c r="JI125" s="15"/>
      <c r="JJ125" s="15"/>
      <c r="JK125" s="15"/>
      <c r="JL125" s="15"/>
      <c r="JM125" s="15"/>
      <c r="JN125" s="15"/>
      <c r="JO125" s="15"/>
      <c r="JP125" s="15"/>
      <c r="JQ125" s="15"/>
      <c r="JR125" s="15"/>
      <c r="JS125" s="15"/>
      <c r="JT125" s="15"/>
      <c r="JU125" s="15"/>
      <c r="JV125" s="15"/>
      <c r="JW125" s="15"/>
      <c r="JX125" s="15"/>
      <c r="JY125" s="15"/>
      <c r="JZ125" s="15"/>
      <c r="KA125" s="15"/>
      <c r="KB125" s="15"/>
      <c r="KC125" s="15"/>
      <c r="KD125" s="15"/>
      <c r="KE125" s="15"/>
      <c r="KF125" s="15"/>
      <c r="KG125" s="15"/>
      <c r="KH125" s="15"/>
      <c r="KI125" s="15"/>
      <c r="KJ125" s="15"/>
      <c r="KK125" s="15"/>
      <c r="KL125" s="15"/>
      <c r="KM125" s="15"/>
      <c r="KN125" s="15"/>
      <c r="KO125" s="15"/>
      <c r="KP125" s="15"/>
      <c r="KQ125" s="15"/>
      <c r="KR125" s="15"/>
      <c r="KS125" s="15"/>
      <c r="KT125" s="15"/>
      <c r="KU125" s="15"/>
      <c r="KV125" s="15"/>
      <c r="KW125" s="15"/>
      <c r="KX125" s="15"/>
      <c r="KY125" s="15"/>
      <c r="KZ125" s="15"/>
      <c r="LA125" s="15"/>
      <c r="LB125" s="15"/>
      <c r="LC125" s="15"/>
      <c r="LD125" s="15"/>
      <c r="LE125" s="15"/>
      <c r="LF125" s="15"/>
      <c r="LG125" s="15"/>
      <c r="LH125" s="15"/>
      <c r="LI125" s="15"/>
      <c r="LJ125" s="15"/>
      <c r="LK125" s="15"/>
      <c r="LL125" s="15"/>
      <c r="LM125" s="15"/>
      <c r="LN125" s="15"/>
      <c r="LO125" s="15"/>
      <c r="LP125" s="15"/>
      <c r="LQ125" s="15"/>
      <c r="LR125" s="15"/>
      <c r="LS125" s="15"/>
      <c r="LT125" s="15"/>
      <c r="LU125" s="15"/>
      <c r="LV125" s="15"/>
      <c r="LW125" s="15"/>
      <c r="LX125" s="15"/>
      <c r="LY125" s="15"/>
      <c r="LZ125" s="15"/>
      <c r="MA125" s="15"/>
      <c r="MB125" s="15"/>
      <c r="MC125" s="15"/>
      <c r="MD125" s="15"/>
      <c r="ME125" s="15"/>
      <c r="MF125" s="15"/>
      <c r="MG125" s="15"/>
      <c r="MH125" s="15"/>
      <c r="MI125" s="15"/>
      <c r="MJ125" s="15"/>
      <c r="MK125" s="15"/>
      <c r="ML125" s="15"/>
      <c r="MM125" s="15"/>
      <c r="MN125" s="15"/>
      <c r="MO125" s="15"/>
      <c r="MP125" s="15"/>
      <c r="MQ125" s="15"/>
      <c r="MR125" s="15"/>
      <c r="MS125" s="15"/>
      <c r="MT125" s="15"/>
      <c r="MU125" s="15"/>
      <c r="MV125" s="15"/>
      <c r="MW125" s="15"/>
      <c r="MX125" s="15"/>
      <c r="MY125" s="15"/>
      <c r="MZ125" s="15"/>
      <c r="NA125" s="15"/>
      <c r="NB125" s="15"/>
      <c r="NC125" s="15"/>
      <c r="ND125" s="15"/>
      <c r="NE125" s="15"/>
      <c r="NF125" s="15"/>
      <c r="NG125" s="15"/>
      <c r="NH125" s="15"/>
      <c r="NI125" s="15"/>
      <c r="NJ125" s="15"/>
      <c r="NK125" s="15"/>
      <c r="NL125" s="15"/>
      <c r="NM125" s="15"/>
      <c r="NN125" s="15"/>
      <c r="NO125" s="15"/>
      <c r="NP125" s="15"/>
      <c r="NQ125" s="15"/>
      <c r="NR125" s="15"/>
      <c r="NS125" s="15"/>
      <c r="NT125" s="15"/>
      <c r="NU125" s="15"/>
      <c r="NV125" s="15"/>
      <c r="NW125" s="15"/>
      <c r="NX125" s="15"/>
      <c r="NY125" s="15"/>
      <c r="NZ125" s="15"/>
      <c r="OA125" s="15"/>
      <c r="OB125" s="15"/>
      <c r="OC125" s="15"/>
      <c r="OD125" s="15"/>
      <c r="OE125" s="15"/>
      <c r="OF125" s="15"/>
      <c r="OG125" s="15"/>
      <c r="OH125" s="15"/>
      <c r="OI125" s="15"/>
      <c r="OJ125" s="15"/>
      <c r="OK125" s="15"/>
      <c r="OL125" s="15"/>
      <c r="OM125" s="15"/>
      <c r="ON125" s="15"/>
      <c r="OO125" s="15"/>
      <c r="OP125" s="15"/>
      <c r="OQ125" s="15"/>
      <c r="OR125" s="15"/>
      <c r="OS125" s="15"/>
      <c r="OT125" s="15"/>
      <c r="OU125" s="15"/>
      <c r="OV125" s="15"/>
      <c r="OW125" s="15"/>
      <c r="OX125" s="15"/>
      <c r="OY125" s="15"/>
      <c r="OZ125" s="15"/>
      <c r="PA125" s="15"/>
      <c r="PB125" s="15"/>
      <c r="PC125" s="15"/>
      <c r="PD125" s="15"/>
      <c r="PE125" s="15"/>
      <c r="PF125" s="15"/>
      <c r="PG125" s="15"/>
      <c r="PH125" s="15"/>
      <c r="PI125" s="15"/>
      <c r="PJ125" s="15"/>
      <c r="PK125" s="15"/>
      <c r="PL125" s="15"/>
      <c r="PM125" s="15"/>
      <c r="PN125" s="15"/>
      <c r="PO125" s="15"/>
      <c r="PP125" s="15"/>
      <c r="PQ125" s="15"/>
      <c r="PR125" s="15"/>
      <c r="PS125" s="15"/>
      <c r="PT125" s="15"/>
      <c r="PU125" s="15"/>
      <c r="PV125" s="15"/>
      <c r="PW125" s="15"/>
      <c r="PX125" s="15"/>
      <c r="PY125" s="15"/>
      <c r="PZ125" s="15"/>
      <c r="QA125" s="15"/>
      <c r="QB125" s="15"/>
      <c r="QC125" s="15"/>
      <c r="QD125" s="15"/>
      <c r="QE125" s="15"/>
      <c r="QF125" s="15"/>
      <c r="QG125" s="15"/>
      <c r="QH125" s="15"/>
      <c r="QI125" s="15"/>
      <c r="QJ125" s="15"/>
      <c r="QK125" s="15"/>
      <c r="QL125" s="15"/>
      <c r="QM125" s="15"/>
      <c r="QN125" s="15"/>
      <c r="QO125" s="15"/>
      <c r="QP125" s="15"/>
      <c r="QQ125" s="15"/>
      <c r="QR125" s="15"/>
      <c r="QS125" s="15"/>
      <c r="QT125" s="15"/>
      <c r="QU125" s="15"/>
      <c r="QV125" s="15"/>
      <c r="QW125" s="15"/>
      <c r="QX125" s="15"/>
      <c r="QY125" s="15"/>
      <c r="QZ125" s="15"/>
      <c r="RA125" s="15"/>
      <c r="RB125" s="15"/>
      <c r="RC125" s="15"/>
      <c r="RD125" s="15"/>
      <c r="RE125" s="15"/>
      <c r="RF125" s="15"/>
      <c r="RG125" s="15"/>
      <c r="RH125" s="15"/>
      <c r="RI125" s="15"/>
      <c r="RJ125" s="15"/>
      <c r="RK125" s="15"/>
      <c r="RL125" s="15"/>
      <c r="RM125" s="15"/>
      <c r="RN125" s="15"/>
      <c r="RO125" s="15"/>
      <c r="RP125" s="15"/>
      <c r="RQ125" s="15"/>
      <c r="RR125" s="15"/>
      <c r="RS125" s="15"/>
      <c r="RT125" s="15"/>
      <c r="RU125" s="15"/>
      <c r="RV125" s="15"/>
      <c r="RW125" s="15"/>
      <c r="RX125" s="15"/>
      <c r="RY125" s="15"/>
      <c r="RZ125" s="15"/>
      <c r="SA125" s="15"/>
      <c r="SB125" s="15"/>
      <c r="SC125" s="15"/>
      <c r="SD125" s="15"/>
      <c r="SE125" s="15"/>
      <c r="SF125" s="15"/>
      <c r="SG125" s="15"/>
      <c r="SH125" s="15"/>
      <c r="SI125" s="15"/>
      <c r="SJ125" s="15"/>
      <c r="SK125" s="15"/>
      <c r="SL125" s="15"/>
      <c r="SM125" s="15"/>
      <c r="SN125" s="15"/>
      <c r="SO125" s="15"/>
      <c r="SP125" s="15"/>
      <c r="SQ125" s="15"/>
      <c r="SR125" s="15"/>
      <c r="SS125" s="15"/>
      <c r="ST125" s="15"/>
      <c r="SU125" s="15"/>
      <c r="SV125" s="15"/>
      <c r="SW125" s="15"/>
      <c r="SX125" s="15"/>
      <c r="SY125" s="15"/>
      <c r="SZ125" s="15"/>
      <c r="TA125" s="15"/>
      <c r="TB125" s="15"/>
      <c r="TC125" s="15"/>
      <c r="TD125" s="15"/>
      <c r="TE125" s="15"/>
      <c r="TF125" s="15"/>
      <c r="TG125" s="15"/>
      <c r="TH125" s="15"/>
      <c r="TI125" s="15"/>
      <c r="TJ125" s="15"/>
      <c r="TK125" s="15"/>
      <c r="TL125" s="15"/>
      <c r="TM125" s="15"/>
      <c r="TN125" s="15"/>
      <c r="TO125" s="15"/>
      <c r="TP125" s="15"/>
      <c r="TQ125" s="15"/>
      <c r="TR125" s="15"/>
      <c r="TS125" s="15"/>
      <c r="TT125" s="15"/>
      <c r="TU125" s="15"/>
      <c r="TV125" s="15"/>
      <c r="TW125" s="15"/>
      <c r="TX125" s="15"/>
      <c r="TY125" s="15"/>
      <c r="TZ125" s="15"/>
      <c r="UA125" s="15"/>
      <c r="UB125" s="15"/>
      <c r="UC125" s="15"/>
      <c r="UD125" s="15"/>
      <c r="UE125" s="15"/>
      <c r="UF125" s="15"/>
      <c r="UG125" s="15"/>
      <c r="UH125" s="15"/>
      <c r="UI125" s="15"/>
      <c r="UJ125" s="15"/>
      <c r="UK125" s="15"/>
      <c r="UL125" s="15"/>
      <c r="UM125" s="15"/>
      <c r="UN125" s="15"/>
      <c r="UO125" s="15"/>
      <c r="UP125" s="15"/>
      <c r="UQ125" s="15"/>
      <c r="UR125" s="15"/>
      <c r="US125" s="15"/>
      <c r="UT125" s="15"/>
      <c r="UU125" s="15"/>
      <c r="UV125" s="15"/>
      <c r="UW125" s="15"/>
      <c r="UX125" s="15"/>
      <c r="UY125" s="15"/>
      <c r="UZ125" s="15"/>
      <c r="VA125" s="15"/>
      <c r="VB125" s="15"/>
      <c r="VC125" s="15"/>
      <c r="VD125" s="15"/>
      <c r="VE125" s="15"/>
      <c r="VF125" s="15"/>
      <c r="VG125" s="15"/>
      <c r="VH125" s="15"/>
      <c r="VI125" s="15"/>
      <c r="VJ125" s="15"/>
      <c r="VK125" s="15"/>
      <c r="VL125" s="15"/>
      <c r="VM125" s="15"/>
      <c r="VN125" s="15"/>
      <c r="VO125" s="15"/>
      <c r="VP125" s="15"/>
      <c r="VQ125" s="15"/>
      <c r="VR125" s="15"/>
      <c r="VS125" s="15"/>
      <c r="VT125" s="15"/>
      <c r="VU125" s="15"/>
      <c r="VV125" s="15"/>
      <c r="VW125" s="15"/>
      <c r="VX125" s="15"/>
      <c r="VY125" s="15"/>
      <c r="VZ125" s="15"/>
      <c r="WA125" s="15"/>
      <c r="WB125" s="15"/>
      <c r="WC125" s="15"/>
      <c r="WD125" s="15"/>
      <c r="WE125" s="15"/>
      <c r="WF125" s="15"/>
      <c r="WG125" s="15"/>
      <c r="WH125" s="15"/>
      <c r="WI125" s="15"/>
      <c r="WJ125" s="15"/>
      <c r="WK125" s="15"/>
      <c r="WL125" s="15"/>
      <c r="WM125" s="15"/>
      <c r="WN125" s="15"/>
      <c r="WO125" s="15"/>
      <c r="WP125" s="15"/>
      <c r="WQ125" s="15"/>
      <c r="WR125" s="15"/>
      <c r="WS125" s="15"/>
      <c r="WT125" s="15"/>
      <c r="WU125" s="15"/>
      <c r="WV125" s="15"/>
      <c r="WW125" s="15"/>
      <c r="WX125" s="15"/>
      <c r="WY125" s="15"/>
      <c r="WZ125" s="15"/>
      <c r="XA125" s="15"/>
      <c r="XB125" s="15"/>
      <c r="XC125" s="15"/>
      <c r="XD125" s="15"/>
      <c r="XE125" s="15"/>
      <c r="XF125" s="15"/>
      <c r="XG125" s="15"/>
      <c r="XH125" s="15"/>
      <c r="XI125" s="15"/>
      <c r="XJ125" s="15"/>
      <c r="XK125" s="15"/>
      <c r="XL125" s="15"/>
      <c r="XM125" s="15"/>
      <c r="XN125" s="15"/>
      <c r="XO125" s="15"/>
      <c r="XP125" s="15"/>
      <c r="XQ125" s="15"/>
      <c r="XR125" s="15"/>
      <c r="XS125" s="15"/>
      <c r="XT125" s="15"/>
      <c r="XU125" s="15"/>
      <c r="XV125" s="15"/>
      <c r="XW125" s="15"/>
      <c r="XX125" s="15"/>
      <c r="XY125" s="15"/>
      <c r="XZ125" s="15"/>
      <c r="YA125" s="15"/>
      <c r="YB125" s="15"/>
      <c r="YC125" s="15"/>
      <c r="YD125" s="15"/>
      <c r="YE125" s="15"/>
      <c r="YF125" s="15"/>
      <c r="YG125" s="15"/>
      <c r="YH125" s="15"/>
      <c r="YI125" s="15"/>
      <c r="YJ125" s="15"/>
      <c r="YK125" s="15"/>
      <c r="YL125" s="15"/>
      <c r="YM125" s="15"/>
      <c r="YN125" s="15"/>
      <c r="YO125" s="15"/>
      <c r="YP125" s="15"/>
      <c r="YQ125" s="15"/>
      <c r="YR125" s="15"/>
      <c r="YS125" s="15"/>
      <c r="YT125" s="15"/>
      <c r="YU125" s="15"/>
      <c r="YV125" s="15"/>
      <c r="YW125" s="15"/>
      <c r="YX125" s="15"/>
      <c r="YY125" s="15"/>
      <c r="YZ125" s="15"/>
      <c r="ZA125" s="15"/>
      <c r="ZB125" s="15"/>
      <c r="ZC125" s="15"/>
      <c r="ZD125" s="15"/>
      <c r="ZE125" s="15"/>
      <c r="ZF125" s="15"/>
      <c r="ZG125" s="15"/>
      <c r="ZH125" s="15"/>
      <c r="ZI125" s="15"/>
      <c r="ZJ125" s="15"/>
      <c r="ZK125" s="15"/>
      <c r="ZL125" s="15"/>
      <c r="ZM125" s="15"/>
      <c r="ZN125" s="15"/>
      <c r="ZO125" s="15"/>
      <c r="ZP125" s="15"/>
      <c r="ZQ125" s="15"/>
      <c r="ZR125" s="15"/>
      <c r="ZS125" s="15"/>
      <c r="ZT125" s="15"/>
      <c r="ZU125" s="15"/>
      <c r="ZV125" s="15"/>
      <c r="ZW125" s="15"/>
      <c r="ZX125" s="15"/>
      <c r="ZY125" s="15"/>
      <c r="ZZ125" s="15"/>
      <c r="AAA125" s="15"/>
      <c r="AAB125" s="15"/>
      <c r="AAC125" s="15"/>
      <c r="AAD125" s="15"/>
      <c r="AAE125" s="15"/>
      <c r="AAF125" s="15"/>
      <c r="AAG125" s="15"/>
      <c r="AAH125" s="15"/>
      <c r="AAI125" s="15"/>
      <c r="AAJ125" s="15"/>
      <c r="AAK125" s="15"/>
      <c r="AAL125" s="15"/>
      <c r="AAM125" s="15"/>
      <c r="AAN125" s="15"/>
      <c r="AAO125" s="15"/>
      <c r="AAP125" s="15"/>
      <c r="AAQ125" s="15"/>
      <c r="AAR125" s="15"/>
      <c r="AAS125" s="15"/>
      <c r="AAT125" s="15"/>
      <c r="AAU125" s="15"/>
      <c r="AAV125" s="15"/>
      <c r="AAW125" s="15"/>
      <c r="AAX125" s="15"/>
      <c r="AAY125" s="15"/>
      <c r="AAZ125" s="15"/>
      <c r="ABA125" s="15"/>
      <c r="ABB125" s="15"/>
      <c r="ABC125" s="15"/>
      <c r="ABD125" s="15"/>
      <c r="ABE125" s="15"/>
      <c r="ABF125" s="15"/>
      <c r="ABG125" s="15"/>
      <c r="ABH125" s="15"/>
      <c r="ABI125" s="15"/>
      <c r="ABJ125" s="15"/>
      <c r="ABK125" s="15"/>
      <c r="ABL125" s="15"/>
      <c r="ABM125" s="15"/>
      <c r="ABN125" s="15"/>
      <c r="ABO125" s="15"/>
      <c r="ABP125" s="15"/>
      <c r="ABQ125" s="15"/>
      <c r="ABR125" s="15"/>
      <c r="ABS125" s="15"/>
      <c r="ABT125" s="15"/>
      <c r="ABU125" s="15"/>
      <c r="ABV125" s="15"/>
      <c r="ABW125" s="15"/>
      <c r="ABX125" s="15"/>
      <c r="ABY125" s="15"/>
      <c r="ABZ125" s="15"/>
      <c r="ACA125" s="15"/>
      <c r="ACB125" s="15"/>
      <c r="ACC125" s="15"/>
      <c r="ACD125" s="15"/>
      <c r="ACE125" s="15"/>
      <c r="ACF125" s="15"/>
      <c r="ACG125" s="15"/>
      <c r="ACH125" s="15"/>
      <c r="ACI125" s="15"/>
      <c r="ACJ125" s="15"/>
      <c r="ACK125" s="15"/>
      <c r="ACL125" s="15"/>
      <c r="ACM125" s="15"/>
      <c r="ACN125" s="15"/>
      <c r="ACO125" s="15"/>
      <c r="ACP125" s="15"/>
      <c r="ACQ125" s="15"/>
      <c r="ACR125" s="15"/>
      <c r="ACS125" s="15"/>
      <c r="ACT125" s="15"/>
      <c r="ACU125" s="15"/>
      <c r="ACV125" s="15"/>
      <c r="ACW125" s="15"/>
      <c r="ACX125" s="15"/>
      <c r="ACY125" s="15"/>
      <c r="ACZ125" s="15"/>
      <c r="ADA125" s="15"/>
      <c r="ADB125" s="15"/>
      <c r="ADC125" s="15"/>
      <c r="ADD125" s="15"/>
      <c r="ADE125" s="15"/>
      <c r="ADF125" s="15"/>
      <c r="ADG125" s="15"/>
      <c r="ADH125" s="15"/>
      <c r="ADI125" s="15"/>
      <c r="ADJ125" s="15"/>
      <c r="ADK125" s="15"/>
      <c r="ADL125" s="15"/>
      <c r="ADM125" s="15"/>
      <c r="ADN125" s="15"/>
      <c r="ADO125" s="15"/>
      <c r="ADP125" s="15"/>
      <c r="ADQ125" s="15"/>
      <c r="ADR125" s="15"/>
      <c r="ADS125" s="15"/>
      <c r="ADT125" s="15"/>
      <c r="ADU125" s="15"/>
      <c r="ADV125" s="15"/>
      <c r="ADW125" s="15"/>
      <c r="ADX125" s="15"/>
      <c r="ADY125" s="15"/>
      <c r="ADZ125" s="15"/>
      <c r="AEA125" s="15"/>
      <c r="AEB125" s="15"/>
      <c r="AEC125" s="15"/>
      <c r="AED125" s="15"/>
      <c r="AEE125" s="15"/>
      <c r="AEF125" s="15"/>
      <c r="AEG125" s="15"/>
      <c r="AEH125" s="15"/>
      <c r="AEI125" s="15"/>
      <c r="AEJ125" s="15"/>
      <c r="AEK125" s="15"/>
      <c r="AEL125" s="15"/>
      <c r="AEM125" s="15"/>
      <c r="AEN125" s="15"/>
      <c r="AEO125" s="15"/>
      <c r="AEP125" s="15"/>
      <c r="AEQ125" s="15"/>
      <c r="AER125" s="15"/>
      <c r="AES125" s="15"/>
      <c r="AET125" s="15"/>
      <c r="AEU125" s="15"/>
      <c r="AEV125" s="15"/>
      <c r="AEW125" s="15"/>
      <c r="AEX125" s="15"/>
      <c r="AEY125" s="15"/>
      <c r="AEZ125" s="15"/>
      <c r="AFA125" s="15"/>
      <c r="AFB125" s="15"/>
      <c r="AFC125" s="15"/>
      <c r="AFD125" s="15"/>
      <c r="AFE125" s="15"/>
      <c r="AFF125" s="15"/>
      <c r="AFG125" s="15"/>
      <c r="AFH125" s="15"/>
      <c r="AFI125" s="15"/>
      <c r="AFJ125" s="15"/>
      <c r="AFK125" s="15"/>
      <c r="AFL125" s="15"/>
      <c r="AFM125" s="15"/>
      <c r="AFN125" s="15"/>
      <c r="AFO125" s="15"/>
      <c r="AFP125" s="15"/>
      <c r="AFQ125" s="15"/>
      <c r="AFR125" s="15"/>
      <c r="AFS125" s="15"/>
      <c r="AFT125" s="15"/>
      <c r="AFU125" s="15"/>
      <c r="AFV125" s="15"/>
      <c r="AFW125" s="15"/>
      <c r="AFX125" s="15"/>
      <c r="AFY125" s="15"/>
      <c r="AFZ125" s="15"/>
      <c r="AGA125" s="15"/>
      <c r="AGB125" s="15"/>
      <c r="AGC125" s="15"/>
      <c r="AGD125" s="15"/>
      <c r="AGE125" s="15"/>
      <c r="AGF125" s="15"/>
      <c r="AGG125" s="15"/>
      <c r="AGH125" s="15"/>
      <c r="AGI125" s="15"/>
      <c r="AGJ125" s="15"/>
      <c r="AGK125" s="15"/>
      <c r="AGL125" s="15"/>
      <c r="AGM125" s="15"/>
      <c r="AGN125" s="15"/>
      <c r="AGO125" s="15"/>
      <c r="AGP125" s="15"/>
      <c r="AGQ125" s="15"/>
      <c r="AGR125" s="15"/>
      <c r="AGS125" s="15"/>
      <c r="AGT125" s="15"/>
      <c r="AGU125" s="15"/>
      <c r="AGV125" s="15"/>
      <c r="AGW125" s="15"/>
      <c r="AGX125" s="15"/>
      <c r="AGY125" s="15"/>
      <c r="AGZ125" s="15"/>
      <c r="AHA125" s="15"/>
      <c r="AHB125" s="15"/>
      <c r="AHC125" s="15"/>
      <c r="AHD125" s="15"/>
      <c r="AHE125" s="15"/>
      <c r="AHF125" s="15"/>
      <c r="AHG125" s="15"/>
      <c r="AHH125" s="15"/>
      <c r="AHI125" s="15"/>
      <c r="AHJ125" s="15"/>
      <c r="AHK125" s="15"/>
      <c r="AHL125" s="15"/>
      <c r="AHM125" s="15"/>
      <c r="AHN125" s="15"/>
      <c r="AHO125" s="15"/>
      <c r="AHP125" s="15"/>
      <c r="AHQ125" s="15"/>
      <c r="AHR125" s="15"/>
      <c r="AHS125" s="15"/>
      <c r="AHT125" s="15"/>
      <c r="AHU125" s="15"/>
      <c r="AHV125" s="15"/>
      <c r="AHW125" s="15"/>
      <c r="AHX125" s="15"/>
      <c r="AHY125" s="15"/>
      <c r="AHZ125" s="15"/>
      <c r="AIA125" s="15"/>
      <c r="AIB125" s="15"/>
      <c r="AIC125" s="15"/>
      <c r="AID125" s="15"/>
      <c r="AIE125" s="15"/>
      <c r="AIF125" s="15"/>
      <c r="AIG125" s="15"/>
      <c r="AIH125" s="15"/>
      <c r="AII125" s="15"/>
      <c r="AIJ125" s="15"/>
      <c r="AIK125" s="15"/>
      <c r="AIL125" s="15"/>
      <c r="AIM125" s="15"/>
      <c r="AIN125" s="15"/>
      <c r="AIO125" s="15"/>
      <c r="AIP125" s="15"/>
      <c r="AIQ125" s="15"/>
      <c r="AIR125" s="15"/>
      <c r="AIS125" s="15"/>
      <c r="AIT125" s="15"/>
      <c r="AIU125" s="15"/>
      <c r="AIV125" s="15"/>
      <c r="AIW125" s="15"/>
      <c r="AIX125" s="15"/>
      <c r="AIY125" s="15"/>
      <c r="AIZ125" s="15"/>
      <c r="AJA125" s="15"/>
      <c r="AJB125" s="15"/>
      <c r="AJC125" s="15"/>
      <c r="AJD125" s="15"/>
      <c r="AJE125" s="15"/>
      <c r="AJF125" s="15"/>
      <c r="AJG125" s="15"/>
      <c r="AJH125" s="15"/>
      <c r="AJI125" s="15"/>
      <c r="AJJ125" s="15"/>
      <c r="AJK125" s="15"/>
      <c r="AJL125" s="15"/>
      <c r="AJM125" s="15"/>
      <c r="AJN125" s="15"/>
      <c r="AJO125" s="15"/>
      <c r="AJP125" s="15"/>
      <c r="AJQ125" s="15"/>
      <c r="AJR125" s="15"/>
      <c r="AJS125" s="15"/>
      <c r="AJT125" s="15"/>
      <c r="AJU125" s="15"/>
      <c r="AJV125" s="15"/>
      <c r="AJW125" s="15"/>
      <c r="AJX125" s="15"/>
      <c r="AJY125" s="15"/>
      <c r="AJZ125" s="15"/>
      <c r="AKA125" s="15"/>
      <c r="AKB125" s="15"/>
      <c r="AKC125" s="15"/>
      <c r="AKD125" s="15"/>
      <c r="AKE125" s="15"/>
      <c r="AKF125" s="15"/>
      <c r="AKG125" s="15"/>
      <c r="AKH125" s="15"/>
      <c r="AKI125" s="15"/>
      <c r="AKJ125" s="15"/>
      <c r="AKK125" s="15"/>
      <c r="AKL125" s="15"/>
      <c r="AKM125" s="15"/>
      <c r="AKN125" s="15"/>
      <c r="AKO125" s="15"/>
      <c r="AKP125" s="15"/>
      <c r="AKQ125" s="15"/>
      <c r="AKR125" s="15"/>
      <c r="AKS125" s="15"/>
      <c r="AKT125" s="15"/>
      <c r="AKU125" s="15"/>
      <c r="AKV125" s="15"/>
      <c r="AKW125" s="15"/>
      <c r="AKX125" s="15"/>
      <c r="AKY125" s="15"/>
      <c r="AKZ125" s="15"/>
      <c r="ALA125" s="15"/>
      <c r="ALB125" s="15"/>
      <c r="ALC125" s="15"/>
      <c r="ALD125" s="15"/>
      <c r="ALE125" s="15"/>
      <c r="ALF125" s="15"/>
      <c r="ALG125" s="15"/>
      <c r="ALH125" s="15"/>
      <c r="ALI125" s="15"/>
      <c r="ALJ125" s="15"/>
      <c r="ALK125" s="15"/>
      <c r="ALL125" s="15"/>
      <c r="ALM125" s="15"/>
      <c r="ALN125" s="15"/>
      <c r="ALO125" s="15"/>
      <c r="ALP125" s="15"/>
      <c r="ALQ125" s="15"/>
      <c r="ALR125" s="15"/>
      <c r="ALS125" s="15"/>
      <c r="ALT125" s="15"/>
      <c r="ALU125" s="15"/>
      <c r="ALV125" s="15"/>
      <c r="ALW125" s="15"/>
      <c r="ALX125" s="15"/>
      <c r="ALY125" s="15"/>
      <c r="ALZ125" s="15"/>
      <c r="AMA125" s="15"/>
      <c r="AMB125" s="15"/>
      <c r="AMC125" s="15"/>
      <c r="AMD125" s="15"/>
      <c r="AME125" s="15"/>
      <c r="AMF125" s="15"/>
      <c r="AMG125" s="15"/>
      <c r="AMH125" s="15"/>
      <c r="AMI125" s="15"/>
      <c r="AMJ125" s="15"/>
      <c r="AMK125" s="15"/>
      <c r="AML125" s="15"/>
      <c r="AMM125" s="15"/>
      <c r="AMN125" s="15"/>
      <c r="AMO125" s="15"/>
      <c r="AMP125" s="15"/>
      <c r="AMQ125" s="15"/>
      <c r="AMR125" s="15"/>
      <c r="AMS125" s="15"/>
      <c r="AMT125" s="15"/>
      <c r="AMU125" s="15"/>
      <c r="AMV125" s="15"/>
      <c r="AMW125" s="15"/>
      <c r="AMX125" s="15"/>
      <c r="AMY125" s="15"/>
      <c r="AMZ125" s="15"/>
      <c r="ANA125" s="15"/>
      <c r="ANB125" s="15"/>
      <c r="ANC125" s="15"/>
      <c r="AND125" s="15"/>
      <c r="ANE125" s="15"/>
      <c r="ANF125" s="15"/>
      <c r="ANG125" s="15"/>
      <c r="ANH125" s="15"/>
      <c r="ANI125" s="15"/>
      <c r="ANJ125" s="15"/>
      <c r="ANK125" s="15"/>
      <c r="ANL125" s="15"/>
      <c r="ANM125" s="15"/>
      <c r="ANN125" s="15"/>
      <c r="ANO125" s="15"/>
      <c r="ANP125" s="15"/>
      <c r="ANQ125" s="15"/>
      <c r="ANR125" s="15"/>
      <c r="ANS125" s="15"/>
      <c r="ANT125" s="15"/>
      <c r="ANU125" s="15"/>
      <c r="ANV125" s="15"/>
      <c r="ANW125" s="15"/>
      <c r="ANX125" s="15"/>
      <c r="ANY125" s="15"/>
      <c r="ANZ125" s="15"/>
      <c r="AOA125" s="15"/>
      <c r="AOB125" s="15"/>
      <c r="AOC125" s="15"/>
      <c r="AOD125" s="15"/>
      <c r="AOE125" s="15"/>
      <c r="AOF125" s="15"/>
      <c r="AOG125" s="15"/>
      <c r="AOH125" s="15"/>
      <c r="AOI125" s="15"/>
      <c r="AOJ125" s="15"/>
      <c r="AOK125" s="15"/>
      <c r="AOL125" s="15"/>
      <c r="AOM125" s="15"/>
      <c r="AON125" s="15"/>
      <c r="AOO125" s="15"/>
      <c r="AOP125" s="15"/>
      <c r="AOQ125" s="15"/>
      <c r="AOR125" s="15"/>
      <c r="AOS125" s="15"/>
      <c r="AOT125" s="15"/>
      <c r="AOU125" s="15"/>
      <c r="AOV125" s="15"/>
      <c r="AOW125" s="15"/>
      <c r="AOX125" s="15"/>
      <c r="AOY125" s="15"/>
      <c r="AOZ125" s="15"/>
      <c r="APA125" s="15"/>
      <c r="APB125" s="15"/>
      <c r="APC125" s="15"/>
      <c r="APD125" s="15"/>
      <c r="APE125" s="15"/>
      <c r="APF125" s="15"/>
      <c r="APG125" s="15"/>
      <c r="APH125" s="15"/>
      <c r="API125" s="15"/>
      <c r="APJ125" s="15"/>
      <c r="APK125" s="15"/>
      <c r="APL125" s="15"/>
      <c r="APM125" s="15"/>
      <c r="APN125" s="15"/>
      <c r="APO125" s="15"/>
      <c r="APP125" s="15"/>
      <c r="APQ125" s="15"/>
      <c r="APR125" s="15"/>
      <c r="APS125" s="15"/>
      <c r="APT125" s="15"/>
      <c r="APU125" s="15"/>
      <c r="APV125" s="15"/>
      <c r="APW125" s="15"/>
      <c r="APX125" s="15"/>
      <c r="APY125" s="15"/>
      <c r="APZ125" s="15"/>
      <c r="AQA125" s="15"/>
      <c r="AQB125" s="15"/>
      <c r="AQC125" s="15"/>
      <c r="AQD125" s="15"/>
      <c r="AQE125" s="15"/>
      <c r="AQF125" s="15"/>
      <c r="AQG125" s="15"/>
      <c r="AQH125" s="15"/>
      <c r="AQI125" s="15"/>
      <c r="AQJ125" s="15"/>
      <c r="AQK125" s="15"/>
      <c r="AQL125" s="15"/>
      <c r="AQM125" s="15"/>
      <c r="AQN125" s="15"/>
      <c r="AQO125" s="15"/>
      <c r="AQP125" s="15"/>
      <c r="AQQ125" s="15"/>
      <c r="AQR125" s="15"/>
      <c r="AQS125" s="15"/>
      <c r="AQT125" s="15"/>
      <c r="AQU125" s="15"/>
      <c r="AQV125" s="15"/>
      <c r="AQW125" s="15"/>
      <c r="AQX125" s="15"/>
      <c r="AQY125" s="15"/>
      <c r="AQZ125" s="15"/>
      <c r="ARA125" s="15"/>
      <c r="ARB125" s="15"/>
      <c r="ARC125" s="15"/>
      <c r="ARD125" s="15"/>
      <c r="ARE125" s="15"/>
      <c r="ARF125" s="15"/>
      <c r="ARG125" s="15"/>
      <c r="ARH125" s="15"/>
      <c r="ARI125" s="15"/>
      <c r="ARJ125" s="15"/>
      <c r="ARK125" s="15"/>
      <c r="ARL125" s="15"/>
      <c r="ARM125" s="15"/>
      <c r="ARN125" s="15"/>
      <c r="ARO125" s="15"/>
      <c r="ARP125" s="15"/>
      <c r="ARQ125" s="15"/>
      <c r="ARR125" s="15"/>
      <c r="ARS125" s="15"/>
      <c r="ART125" s="15"/>
      <c r="ARU125" s="15"/>
      <c r="ARV125" s="15"/>
      <c r="ARW125" s="15"/>
      <c r="ARX125" s="15"/>
      <c r="ARY125" s="15"/>
      <c r="ARZ125" s="15"/>
      <c r="ASA125" s="15"/>
      <c r="ASB125" s="15"/>
      <c r="ASC125" s="15"/>
      <c r="ASD125" s="15"/>
      <c r="ASE125" s="15"/>
      <c r="ASF125" s="15"/>
      <c r="ASG125" s="15"/>
      <c r="ASH125" s="15"/>
      <c r="ASI125" s="15"/>
      <c r="ASJ125" s="15"/>
      <c r="ASK125" s="15"/>
      <c r="ASL125" s="15"/>
      <c r="ASM125" s="15"/>
      <c r="ASN125" s="15"/>
      <c r="ASO125" s="15"/>
      <c r="ASP125" s="15"/>
      <c r="ASQ125" s="15"/>
      <c r="ASR125" s="15"/>
      <c r="ASS125" s="15"/>
      <c r="AST125" s="15"/>
      <c r="ASU125" s="15"/>
      <c r="ASV125" s="15"/>
      <c r="ASW125" s="15"/>
      <c r="ASX125" s="15"/>
      <c r="ASY125" s="15"/>
      <c r="ASZ125" s="15"/>
      <c r="ATA125" s="15"/>
      <c r="ATB125" s="15"/>
      <c r="ATC125" s="15"/>
      <c r="ATD125" s="15"/>
      <c r="ATE125" s="15"/>
      <c r="ATF125" s="15"/>
      <c r="ATG125" s="15"/>
      <c r="ATH125" s="15"/>
      <c r="ATI125" s="15"/>
      <c r="ATJ125" s="15"/>
      <c r="ATK125" s="15"/>
      <c r="ATL125" s="15"/>
      <c r="ATM125" s="15"/>
      <c r="ATN125" s="15"/>
      <c r="ATO125" s="15"/>
      <c r="ATP125" s="15"/>
      <c r="ATQ125" s="15"/>
      <c r="ATR125" s="15"/>
      <c r="ATS125" s="15"/>
      <c r="ATT125" s="15"/>
      <c r="ATU125" s="15"/>
      <c r="ATV125" s="15"/>
      <c r="ATW125" s="15"/>
      <c r="ATX125" s="15"/>
      <c r="ATY125" s="15"/>
      <c r="ATZ125" s="15"/>
      <c r="AUA125" s="15"/>
      <c r="AUB125" s="15"/>
      <c r="AUC125" s="15"/>
      <c r="AUD125" s="15"/>
      <c r="AUE125" s="15"/>
      <c r="AUF125" s="15"/>
      <c r="AUG125" s="15"/>
      <c r="AUH125" s="15"/>
      <c r="AUI125" s="15"/>
      <c r="AUJ125" s="15"/>
      <c r="AUK125" s="15"/>
      <c r="AUL125" s="15"/>
      <c r="AUM125" s="15"/>
      <c r="AUN125" s="15"/>
      <c r="AUO125" s="15"/>
      <c r="AUP125" s="15"/>
      <c r="AUQ125" s="15"/>
      <c r="AUR125" s="15"/>
      <c r="AUS125" s="15"/>
      <c r="AUT125" s="15"/>
      <c r="AUU125" s="15"/>
      <c r="AUV125" s="15"/>
      <c r="AUW125" s="15"/>
      <c r="AUX125" s="15"/>
      <c r="AUY125" s="15"/>
      <c r="AUZ125" s="15"/>
      <c r="AVA125" s="15"/>
      <c r="AVB125" s="15"/>
      <c r="AVC125" s="15"/>
      <c r="AVD125" s="15"/>
      <c r="AVE125" s="15"/>
      <c r="AVF125" s="15"/>
      <c r="AVG125" s="15"/>
      <c r="AVH125" s="15"/>
      <c r="AVI125" s="15"/>
      <c r="AVJ125" s="15"/>
      <c r="AVK125" s="15"/>
      <c r="AVL125" s="15"/>
      <c r="AVM125" s="15"/>
      <c r="AVN125" s="15"/>
      <c r="AVO125" s="15"/>
      <c r="AVP125" s="15"/>
      <c r="AVQ125" s="15"/>
      <c r="AVR125" s="15"/>
      <c r="AVS125" s="15"/>
      <c r="AVT125" s="15"/>
      <c r="AVU125" s="15"/>
      <c r="AVV125" s="15"/>
      <c r="AVW125" s="15"/>
      <c r="AVX125" s="15"/>
      <c r="AVY125" s="15"/>
      <c r="AVZ125" s="15"/>
      <c r="AWA125" s="15"/>
      <c r="AWB125" s="15"/>
      <c r="AWC125" s="15"/>
      <c r="AWD125" s="15"/>
      <c r="AWE125" s="15"/>
      <c r="AWF125" s="15"/>
      <c r="AWG125" s="15"/>
      <c r="AWH125" s="15"/>
      <c r="AWI125" s="15"/>
      <c r="AWJ125" s="15"/>
      <c r="AWK125" s="15"/>
      <c r="AWL125" s="15"/>
      <c r="AWM125" s="15"/>
      <c r="AWN125" s="15"/>
      <c r="AWO125" s="15"/>
      <c r="AWP125" s="15"/>
      <c r="AWQ125" s="15"/>
      <c r="AWR125" s="15"/>
      <c r="AWS125" s="15"/>
      <c r="AWT125" s="15"/>
      <c r="AWU125" s="15"/>
      <c r="AWV125" s="15"/>
      <c r="AWW125" s="15"/>
      <c r="AWX125" s="15"/>
      <c r="AWY125" s="15"/>
      <c r="AWZ125" s="15"/>
      <c r="AXA125" s="15"/>
      <c r="AXB125" s="15"/>
      <c r="AXC125" s="15"/>
      <c r="AXD125" s="15"/>
      <c r="AXE125" s="15"/>
      <c r="AXF125" s="15"/>
      <c r="AXG125" s="15"/>
      <c r="AXH125" s="15"/>
      <c r="AXI125" s="15"/>
      <c r="AXJ125" s="15"/>
      <c r="AXK125" s="15"/>
      <c r="AXL125" s="15"/>
      <c r="AXM125" s="15"/>
      <c r="AXN125" s="15"/>
      <c r="AXO125" s="15"/>
      <c r="AXP125" s="15"/>
      <c r="AXQ125" s="15"/>
      <c r="AXR125" s="15"/>
      <c r="AXS125" s="15"/>
      <c r="AXT125" s="15"/>
      <c r="AXU125" s="15"/>
      <c r="AXV125" s="15"/>
      <c r="AXW125" s="15"/>
      <c r="AXX125" s="15"/>
      <c r="AXY125" s="15"/>
      <c r="AXZ125" s="15"/>
      <c r="AYA125" s="15"/>
      <c r="AYB125" s="15"/>
      <c r="AYC125" s="15"/>
      <c r="AYD125" s="15"/>
      <c r="AYE125" s="15"/>
      <c r="AYF125" s="15"/>
      <c r="AYG125" s="15"/>
      <c r="AYH125" s="15"/>
      <c r="AYI125" s="15"/>
      <c r="AYJ125" s="15"/>
      <c r="AYK125" s="15"/>
      <c r="AYL125" s="15"/>
      <c r="AYM125" s="15"/>
      <c r="AYN125" s="15"/>
      <c r="AYO125" s="15"/>
      <c r="AYP125" s="15"/>
      <c r="AYQ125" s="15"/>
      <c r="AYR125" s="15"/>
      <c r="AYS125" s="15"/>
      <c r="AYT125" s="15"/>
      <c r="AYU125" s="15"/>
      <c r="AYV125" s="15"/>
      <c r="AYW125" s="15"/>
      <c r="AYX125" s="15"/>
      <c r="AYY125" s="15"/>
      <c r="AYZ125" s="15"/>
      <c r="AZA125" s="15"/>
      <c r="AZB125" s="15"/>
      <c r="AZC125" s="15"/>
      <c r="AZD125" s="15"/>
      <c r="AZE125" s="15"/>
      <c r="AZF125" s="15"/>
      <c r="AZG125" s="15"/>
      <c r="AZH125" s="15"/>
      <c r="AZI125" s="15"/>
      <c r="AZJ125" s="15"/>
      <c r="AZK125" s="15"/>
      <c r="AZL125" s="15"/>
      <c r="AZM125" s="15"/>
      <c r="AZN125" s="15"/>
      <c r="AZO125" s="15"/>
      <c r="AZP125" s="15"/>
      <c r="AZQ125" s="15"/>
      <c r="AZR125" s="15"/>
      <c r="AZS125" s="15"/>
      <c r="AZT125" s="15"/>
      <c r="AZU125" s="15"/>
      <c r="AZV125" s="15"/>
      <c r="AZW125" s="15"/>
      <c r="AZX125" s="15"/>
      <c r="AZY125" s="15"/>
      <c r="AZZ125" s="15"/>
      <c r="BAA125" s="15"/>
      <c r="BAB125" s="15"/>
      <c r="BAC125" s="15"/>
      <c r="BAD125" s="15"/>
      <c r="BAE125" s="15"/>
      <c r="BAF125" s="15"/>
      <c r="BAG125" s="15"/>
      <c r="BAH125" s="15"/>
      <c r="BAI125" s="15"/>
      <c r="BAJ125" s="15"/>
      <c r="BAK125" s="15"/>
      <c r="BAL125" s="15"/>
      <c r="BAM125" s="15"/>
      <c r="BAN125" s="15"/>
      <c r="BAO125" s="15"/>
      <c r="BAP125" s="15"/>
      <c r="BAQ125" s="15"/>
      <c r="BAR125" s="15"/>
      <c r="BAS125" s="15"/>
      <c r="BAT125" s="15"/>
      <c r="BAU125" s="15"/>
      <c r="BAV125" s="15"/>
      <c r="BAW125" s="15"/>
      <c r="BAX125" s="15"/>
      <c r="BAY125" s="15"/>
      <c r="BAZ125" s="15"/>
      <c r="BBA125" s="15"/>
      <c r="BBB125" s="15"/>
      <c r="BBC125" s="15"/>
      <c r="BBD125" s="15"/>
      <c r="BBE125" s="15"/>
      <c r="BBF125" s="15"/>
      <c r="BBG125" s="15"/>
      <c r="BBH125" s="15"/>
      <c r="BBI125" s="15"/>
      <c r="BBJ125" s="15"/>
      <c r="BBK125" s="15"/>
      <c r="BBL125" s="15"/>
      <c r="BBM125" s="15"/>
      <c r="BBN125" s="15"/>
      <c r="BBO125" s="15"/>
      <c r="BBP125" s="15"/>
      <c r="BBQ125" s="15"/>
      <c r="BBR125" s="15"/>
      <c r="BBS125" s="15"/>
      <c r="BBT125" s="15"/>
      <c r="BBU125" s="15"/>
      <c r="BBV125" s="15"/>
      <c r="BBW125" s="15"/>
      <c r="BBX125" s="15"/>
      <c r="BBY125" s="15"/>
      <c r="BBZ125" s="15"/>
      <c r="BCA125" s="15"/>
      <c r="BCB125" s="15"/>
      <c r="BCC125" s="15"/>
      <c r="BCD125" s="15"/>
      <c r="BCE125" s="15"/>
      <c r="BCF125" s="15"/>
      <c r="BCG125" s="15"/>
      <c r="BCH125" s="15"/>
      <c r="BCI125" s="15"/>
      <c r="BCJ125" s="15"/>
      <c r="BCK125" s="15"/>
      <c r="BCL125" s="15"/>
      <c r="BCM125" s="15"/>
      <c r="BCN125" s="15"/>
      <c r="BCO125" s="15"/>
      <c r="BCP125" s="15"/>
      <c r="BCQ125" s="15"/>
      <c r="BCR125" s="15"/>
      <c r="BCS125" s="15"/>
      <c r="BCT125" s="15"/>
      <c r="BCU125" s="15"/>
      <c r="BCV125" s="15"/>
      <c r="BCW125" s="15"/>
      <c r="BCX125" s="15"/>
      <c r="BCY125" s="15"/>
      <c r="BCZ125" s="15"/>
      <c r="BDA125" s="15"/>
      <c r="BDB125" s="15"/>
      <c r="BDC125" s="15"/>
      <c r="BDD125" s="15"/>
      <c r="BDE125" s="15"/>
      <c r="BDF125" s="15"/>
      <c r="BDG125" s="15"/>
      <c r="BDH125" s="15"/>
      <c r="BDI125" s="15"/>
      <c r="BDJ125" s="15"/>
      <c r="BDK125" s="15"/>
      <c r="BDL125" s="15"/>
      <c r="BDM125" s="15"/>
      <c r="BDN125" s="15"/>
      <c r="BDO125" s="15"/>
      <c r="BDP125" s="15"/>
      <c r="BDQ125" s="15"/>
      <c r="BDR125" s="15"/>
      <c r="BDS125" s="15"/>
      <c r="BDT125" s="15"/>
      <c r="BDU125" s="15"/>
      <c r="BDV125" s="15"/>
      <c r="BDW125" s="15"/>
      <c r="BDX125" s="15"/>
      <c r="BDY125" s="15"/>
      <c r="BDZ125" s="15"/>
      <c r="BEA125" s="15"/>
      <c r="BEB125" s="15"/>
      <c r="BEC125" s="15"/>
      <c r="BED125" s="15"/>
      <c r="BEE125" s="15"/>
      <c r="BEF125" s="15"/>
      <c r="BEG125" s="15"/>
      <c r="BEH125" s="15"/>
      <c r="BEI125" s="15"/>
      <c r="BEJ125" s="15"/>
      <c r="BEK125" s="15"/>
      <c r="BEL125" s="15"/>
      <c r="BEM125" s="15"/>
      <c r="BEN125" s="15"/>
      <c r="BEO125" s="15"/>
      <c r="BEP125" s="15"/>
      <c r="BEQ125" s="15"/>
      <c r="BER125" s="15"/>
      <c r="BES125" s="15"/>
      <c r="BET125" s="15"/>
      <c r="BEU125" s="15"/>
      <c r="BEV125" s="15"/>
      <c r="BEW125" s="15"/>
      <c r="BEX125" s="15"/>
      <c r="BEY125" s="15"/>
      <c r="BEZ125" s="15"/>
      <c r="BFA125" s="15"/>
      <c r="BFB125" s="15"/>
      <c r="BFC125" s="15"/>
      <c r="BFD125" s="15"/>
      <c r="BFE125" s="15"/>
      <c r="BFF125" s="15"/>
      <c r="BFG125" s="15"/>
      <c r="BFH125" s="15"/>
      <c r="BFI125" s="15"/>
      <c r="BFJ125" s="15"/>
      <c r="BFK125" s="15"/>
      <c r="BFL125" s="15"/>
      <c r="BFM125" s="15"/>
      <c r="BFN125" s="15"/>
      <c r="BFO125" s="15"/>
      <c r="BFP125" s="15"/>
      <c r="BFQ125" s="15"/>
      <c r="BFR125" s="15"/>
      <c r="BFS125" s="15"/>
      <c r="BFT125" s="15"/>
      <c r="BFU125" s="15"/>
      <c r="BFV125" s="15"/>
      <c r="BFW125" s="15"/>
      <c r="BFX125" s="15"/>
      <c r="BFY125" s="15"/>
      <c r="BFZ125" s="15"/>
      <c r="BGA125" s="15"/>
      <c r="BGB125" s="15"/>
      <c r="BGC125" s="15"/>
      <c r="BGD125" s="15"/>
      <c r="BGE125" s="15"/>
      <c r="BGF125" s="15"/>
      <c r="BGG125" s="15"/>
      <c r="BGH125" s="15"/>
      <c r="BGI125" s="15"/>
      <c r="BGJ125" s="15"/>
      <c r="BGK125" s="15"/>
      <c r="BGL125" s="15"/>
      <c r="BGM125" s="15"/>
      <c r="BGN125" s="15"/>
      <c r="BGO125" s="15"/>
      <c r="BGP125" s="15"/>
      <c r="BGQ125" s="15"/>
      <c r="BGR125" s="15"/>
      <c r="BGS125" s="15"/>
      <c r="BGT125" s="15"/>
      <c r="BGU125" s="15"/>
      <c r="BGV125" s="15"/>
      <c r="BGW125" s="15"/>
      <c r="BGX125" s="15"/>
      <c r="BGY125" s="15"/>
      <c r="BGZ125" s="15"/>
      <c r="BHA125" s="15"/>
      <c r="BHB125" s="15"/>
      <c r="BHC125" s="15"/>
      <c r="BHD125" s="15"/>
      <c r="BHE125" s="15"/>
      <c r="BHF125" s="15"/>
      <c r="BHG125" s="15"/>
      <c r="BHH125" s="15"/>
      <c r="BHI125" s="15"/>
      <c r="BHJ125" s="15"/>
      <c r="BHK125" s="15"/>
      <c r="BHL125" s="15"/>
      <c r="BHM125" s="15"/>
      <c r="BHN125" s="15"/>
      <c r="BHO125" s="15"/>
      <c r="BHP125" s="15"/>
      <c r="BHQ125" s="15"/>
      <c r="BHR125" s="15"/>
      <c r="BHS125" s="15"/>
      <c r="BHT125" s="15"/>
      <c r="BHU125" s="15"/>
      <c r="BHV125" s="15"/>
      <c r="BHW125" s="15"/>
      <c r="BHX125" s="15"/>
      <c r="BHY125" s="15"/>
      <c r="BHZ125" s="15"/>
      <c r="BIA125" s="15"/>
      <c r="BIB125" s="15"/>
      <c r="BIC125" s="15"/>
      <c r="BID125" s="15"/>
      <c r="BIE125" s="15"/>
      <c r="BIF125" s="15"/>
      <c r="BIG125" s="15"/>
      <c r="BIH125" s="15"/>
      <c r="BII125" s="15"/>
      <c r="BIJ125" s="15"/>
      <c r="BIK125" s="15"/>
      <c r="BIL125" s="15"/>
      <c r="BIM125" s="15"/>
      <c r="BIN125" s="15"/>
      <c r="BIO125" s="15"/>
      <c r="BIP125" s="15"/>
      <c r="BIQ125" s="15"/>
      <c r="BIR125" s="15"/>
      <c r="BIS125" s="15"/>
      <c r="BIT125" s="15"/>
      <c r="BIU125" s="15"/>
      <c r="BIV125" s="15"/>
      <c r="BIW125" s="15"/>
      <c r="BIX125" s="15"/>
      <c r="BIY125" s="15"/>
      <c r="BIZ125" s="15"/>
      <c r="BJA125" s="15"/>
      <c r="BJB125" s="15"/>
      <c r="BJC125" s="15"/>
      <c r="BJD125" s="15"/>
      <c r="BJE125" s="15"/>
      <c r="BJF125" s="15"/>
      <c r="BJG125" s="15"/>
      <c r="BJH125" s="15"/>
      <c r="BJI125" s="15"/>
      <c r="BJJ125" s="15"/>
      <c r="BJK125" s="15"/>
      <c r="BJL125" s="15"/>
      <c r="BJM125" s="15"/>
      <c r="BJN125" s="15"/>
      <c r="BJO125" s="15"/>
      <c r="BJP125" s="15"/>
      <c r="BJQ125" s="15"/>
      <c r="BJR125" s="15"/>
      <c r="BJS125" s="15"/>
      <c r="BJT125" s="15"/>
      <c r="BJU125" s="15"/>
      <c r="BJV125" s="15"/>
      <c r="BJW125" s="15"/>
      <c r="BJX125" s="15"/>
      <c r="BJY125" s="15"/>
      <c r="BJZ125" s="15"/>
      <c r="BKA125" s="15"/>
      <c r="BKB125" s="15"/>
      <c r="BKC125" s="15"/>
      <c r="BKD125" s="15"/>
      <c r="BKE125" s="15"/>
      <c r="BKF125" s="15"/>
      <c r="BKG125" s="15"/>
      <c r="BKH125" s="15"/>
      <c r="BKI125" s="15"/>
      <c r="BKJ125" s="15"/>
      <c r="BKK125" s="15"/>
      <c r="BKL125" s="15"/>
      <c r="BKM125" s="15"/>
      <c r="BKN125" s="15"/>
      <c r="BKO125" s="15"/>
      <c r="BKP125" s="15"/>
      <c r="BKQ125" s="15"/>
      <c r="BKR125" s="15"/>
      <c r="BKS125" s="15"/>
      <c r="BKT125" s="15"/>
      <c r="BKU125" s="15"/>
      <c r="BKV125" s="15"/>
      <c r="BKW125" s="15"/>
      <c r="BKX125" s="15"/>
      <c r="BKY125" s="15"/>
      <c r="BKZ125" s="15"/>
      <c r="BLA125" s="15"/>
      <c r="BLB125" s="15"/>
      <c r="BLC125" s="15"/>
      <c r="BLD125" s="15"/>
      <c r="BLE125" s="15"/>
      <c r="BLF125" s="15"/>
      <c r="BLG125" s="15"/>
      <c r="BLH125" s="15"/>
      <c r="BLI125" s="15"/>
      <c r="BLJ125" s="15"/>
      <c r="BLK125" s="15"/>
      <c r="BLL125" s="15"/>
      <c r="BLM125" s="15"/>
      <c r="BLN125" s="15"/>
      <c r="BLO125" s="15"/>
      <c r="BLP125" s="15"/>
      <c r="BLQ125" s="15"/>
      <c r="BLR125" s="15"/>
      <c r="BLS125" s="15"/>
      <c r="BLT125" s="15"/>
      <c r="BLU125" s="15"/>
      <c r="BLV125" s="15"/>
      <c r="BLW125" s="15"/>
      <c r="BLX125" s="15"/>
      <c r="BLY125" s="15"/>
      <c r="BLZ125" s="15"/>
      <c r="BMA125" s="15"/>
      <c r="BMB125" s="15"/>
      <c r="BMC125" s="15"/>
      <c r="BMD125" s="15"/>
      <c r="BME125" s="15"/>
      <c r="BMF125" s="15"/>
      <c r="BMG125" s="15"/>
      <c r="BMH125" s="15"/>
      <c r="BMI125" s="15"/>
      <c r="BMJ125" s="15"/>
      <c r="BMK125" s="15"/>
      <c r="BML125" s="15"/>
      <c r="BMM125" s="15"/>
      <c r="BMN125" s="15"/>
      <c r="BMO125" s="15"/>
      <c r="BMP125" s="15"/>
      <c r="BMQ125" s="15"/>
      <c r="BMR125" s="15"/>
      <c r="BMS125" s="15"/>
      <c r="BMT125" s="15"/>
      <c r="BMU125" s="15"/>
      <c r="BMV125" s="15"/>
      <c r="BMW125" s="15"/>
      <c r="BMX125" s="15"/>
      <c r="BMY125" s="15"/>
      <c r="BMZ125" s="15"/>
      <c r="BNA125" s="15"/>
      <c r="BNB125" s="15"/>
      <c r="BNC125" s="15"/>
      <c r="BND125" s="15"/>
      <c r="BNE125" s="15"/>
      <c r="BNF125" s="15"/>
      <c r="BNG125" s="15"/>
      <c r="BNH125" s="15"/>
      <c r="BNI125" s="15"/>
      <c r="BNJ125" s="15"/>
      <c r="BNK125" s="15"/>
      <c r="BNL125" s="15"/>
      <c r="BNM125" s="15"/>
      <c r="BNN125" s="15"/>
      <c r="BNO125" s="15"/>
      <c r="BNP125" s="15"/>
      <c r="BNQ125" s="15"/>
      <c r="BNR125" s="15"/>
      <c r="BNS125" s="15"/>
      <c r="BNT125" s="15"/>
      <c r="BNU125" s="15"/>
      <c r="BNV125" s="15"/>
      <c r="BNW125" s="15"/>
      <c r="BNX125" s="15"/>
      <c r="BNY125" s="15"/>
      <c r="BNZ125" s="15"/>
      <c r="BOA125" s="15"/>
      <c r="BOB125" s="15"/>
      <c r="BOC125" s="15"/>
      <c r="BOD125" s="15"/>
      <c r="BOE125" s="15"/>
      <c r="BOF125" s="15"/>
      <c r="BOG125" s="15"/>
      <c r="BOH125" s="15"/>
      <c r="BOI125" s="15"/>
      <c r="BOJ125" s="15"/>
      <c r="BOK125" s="15"/>
      <c r="BOL125" s="15"/>
      <c r="BOM125" s="15"/>
      <c r="BON125" s="15"/>
      <c r="BOO125" s="15"/>
      <c r="BOP125" s="15"/>
      <c r="BOQ125" s="15"/>
      <c r="BOR125" s="15"/>
      <c r="BOS125" s="15"/>
      <c r="BOT125" s="15"/>
      <c r="BOU125" s="15"/>
      <c r="BOV125" s="15"/>
      <c r="BOW125" s="15"/>
      <c r="BOX125" s="15"/>
      <c r="BOY125" s="15"/>
      <c r="BOZ125" s="15"/>
      <c r="BPA125" s="15"/>
      <c r="BPB125" s="15"/>
      <c r="BPC125" s="15"/>
      <c r="BPD125" s="15"/>
      <c r="BPE125" s="15"/>
      <c r="BPF125" s="15"/>
      <c r="BPG125" s="15"/>
      <c r="BPH125" s="15"/>
      <c r="BPI125" s="15"/>
      <c r="BPJ125" s="15"/>
      <c r="BPK125" s="15"/>
      <c r="BPL125" s="15"/>
      <c r="BPM125" s="15"/>
      <c r="BPN125" s="15"/>
      <c r="BPO125" s="15"/>
      <c r="BPP125" s="15"/>
      <c r="BPQ125" s="15"/>
      <c r="BPR125" s="15"/>
      <c r="BPS125" s="15"/>
      <c r="BPT125" s="15"/>
      <c r="BPU125" s="15"/>
      <c r="BPV125" s="15"/>
      <c r="BPW125" s="15"/>
      <c r="BPX125" s="15"/>
      <c r="BPY125" s="15"/>
      <c r="BPZ125" s="15"/>
      <c r="BQA125" s="15"/>
      <c r="BQB125" s="15"/>
      <c r="BQC125" s="15"/>
      <c r="BQD125" s="15"/>
      <c r="BQE125" s="15"/>
      <c r="BQF125" s="15"/>
      <c r="BQG125" s="15"/>
      <c r="BQH125" s="15"/>
      <c r="BQI125" s="15"/>
      <c r="BQJ125" s="15"/>
      <c r="BQK125" s="15"/>
      <c r="BQL125" s="15"/>
      <c r="BQM125" s="15"/>
      <c r="BQN125" s="15"/>
      <c r="BQO125" s="15"/>
      <c r="BQP125" s="15"/>
      <c r="BQQ125" s="15"/>
      <c r="BQR125" s="15"/>
      <c r="BQS125" s="15"/>
      <c r="BQT125" s="15"/>
      <c r="BQU125" s="15"/>
      <c r="BQV125" s="15"/>
      <c r="BQW125" s="15"/>
      <c r="BQX125" s="15"/>
      <c r="BQY125" s="15"/>
      <c r="BQZ125" s="15"/>
      <c r="BRA125" s="15"/>
      <c r="BRB125" s="15"/>
      <c r="BRC125" s="15"/>
      <c r="BRD125" s="15"/>
      <c r="BRE125" s="15"/>
      <c r="BRF125" s="15"/>
      <c r="BRG125" s="15"/>
      <c r="BRH125" s="15"/>
      <c r="BRI125" s="15"/>
      <c r="BRJ125" s="15"/>
      <c r="BRK125" s="15"/>
      <c r="BRL125" s="15"/>
      <c r="BRM125" s="15"/>
      <c r="BRN125" s="15"/>
      <c r="BRO125" s="15"/>
      <c r="BRP125" s="15"/>
      <c r="BRQ125" s="15"/>
      <c r="BRR125" s="15"/>
      <c r="BRS125" s="15"/>
      <c r="BRT125" s="15"/>
      <c r="BRU125" s="15"/>
      <c r="BRV125" s="15"/>
      <c r="BRW125" s="15"/>
      <c r="BRX125" s="15"/>
      <c r="BRY125" s="15"/>
      <c r="BRZ125" s="15"/>
      <c r="BSA125" s="15"/>
      <c r="BSB125" s="15"/>
      <c r="BSC125" s="15"/>
      <c r="BSD125" s="15"/>
      <c r="BSE125" s="15"/>
      <c r="BSF125" s="15"/>
      <c r="BSG125" s="15"/>
      <c r="BSH125" s="15"/>
      <c r="BSI125" s="15"/>
      <c r="BSJ125" s="15"/>
      <c r="BSK125" s="15"/>
      <c r="BSL125" s="15"/>
      <c r="BSM125" s="15"/>
      <c r="BSN125" s="15"/>
      <c r="BSO125" s="15"/>
      <c r="BSP125" s="15"/>
      <c r="BSQ125" s="15"/>
      <c r="BSR125" s="15"/>
      <c r="BSS125" s="15"/>
      <c r="BST125" s="15"/>
      <c r="BSU125" s="15"/>
      <c r="BSV125" s="15"/>
      <c r="BSW125" s="15"/>
      <c r="BSX125" s="15"/>
      <c r="BSY125" s="15"/>
      <c r="BSZ125" s="15"/>
      <c r="BTA125" s="15"/>
      <c r="BTB125" s="15"/>
      <c r="BTC125" s="15"/>
      <c r="BTD125" s="15"/>
      <c r="BTE125" s="15"/>
      <c r="BTF125" s="15"/>
      <c r="BTG125" s="15"/>
      <c r="BTH125" s="15"/>
      <c r="BTI125" s="15"/>
      <c r="BTJ125" s="15"/>
      <c r="BTK125" s="15"/>
      <c r="BTL125" s="15"/>
      <c r="BTM125" s="15"/>
      <c r="BTN125" s="15"/>
      <c r="BTO125" s="15"/>
      <c r="BTP125" s="15"/>
      <c r="BTQ125" s="15"/>
      <c r="BTR125" s="15"/>
      <c r="BTS125" s="15"/>
      <c r="BTT125" s="15"/>
      <c r="BTU125" s="15"/>
      <c r="BTV125" s="15"/>
      <c r="BTW125" s="15"/>
      <c r="BTX125" s="15"/>
      <c r="BTY125" s="15"/>
      <c r="BTZ125" s="15"/>
      <c r="BUA125" s="15"/>
      <c r="BUB125" s="15"/>
      <c r="BUC125" s="15"/>
      <c r="BUD125" s="15"/>
      <c r="BUE125" s="15"/>
      <c r="BUF125" s="15"/>
      <c r="BUG125" s="15"/>
      <c r="BUH125" s="15"/>
      <c r="BUI125" s="15"/>
      <c r="BUJ125" s="15"/>
      <c r="BUK125" s="15"/>
      <c r="BUL125" s="15"/>
      <c r="BUM125" s="15"/>
      <c r="BUN125" s="15"/>
      <c r="BUO125" s="15"/>
      <c r="BUP125" s="15"/>
      <c r="BUQ125" s="15"/>
      <c r="BUR125" s="15"/>
      <c r="BUS125" s="15"/>
      <c r="BUT125" s="15"/>
      <c r="BUU125" s="15"/>
      <c r="BUV125" s="15"/>
      <c r="BUW125" s="15"/>
      <c r="BUX125" s="15"/>
      <c r="BUY125" s="15"/>
      <c r="BUZ125" s="15"/>
      <c r="BVA125" s="15"/>
      <c r="BVB125" s="15"/>
      <c r="BVC125" s="15"/>
      <c r="BVD125" s="15"/>
      <c r="BVE125" s="15"/>
      <c r="BVF125" s="15"/>
      <c r="BVG125" s="15"/>
      <c r="BVH125" s="15"/>
      <c r="BVI125" s="15"/>
      <c r="BVJ125" s="15"/>
      <c r="BVK125" s="15"/>
      <c r="BVL125" s="15"/>
      <c r="BVM125" s="15"/>
      <c r="BVN125" s="15"/>
      <c r="BVO125" s="15"/>
      <c r="BVP125" s="15"/>
      <c r="BVQ125" s="15"/>
      <c r="BVR125" s="15"/>
      <c r="BVS125" s="15"/>
      <c r="BVT125" s="15"/>
      <c r="BVU125" s="15"/>
      <c r="BVV125" s="15"/>
      <c r="BVW125" s="15"/>
      <c r="BVX125" s="15"/>
      <c r="BVY125" s="15"/>
      <c r="BVZ125" s="15"/>
      <c r="BWA125" s="15"/>
      <c r="BWB125" s="15"/>
      <c r="BWC125" s="15"/>
      <c r="BWD125" s="15"/>
      <c r="BWE125" s="15"/>
      <c r="BWF125" s="15"/>
      <c r="BWG125" s="15"/>
      <c r="BWH125" s="15"/>
      <c r="BWI125" s="15"/>
      <c r="BWJ125" s="15"/>
      <c r="BWK125" s="15"/>
      <c r="BWL125" s="15"/>
      <c r="BWM125" s="15"/>
      <c r="BWN125" s="15"/>
      <c r="BWO125" s="15"/>
      <c r="BWP125" s="15"/>
      <c r="BWQ125" s="15"/>
      <c r="BWR125" s="15"/>
      <c r="BWS125" s="15"/>
      <c r="BWT125" s="15"/>
      <c r="BWU125" s="15"/>
      <c r="BWV125" s="15"/>
      <c r="BWW125" s="15"/>
      <c r="BWX125" s="15"/>
      <c r="BWY125" s="15"/>
      <c r="BWZ125" s="15"/>
      <c r="BXA125" s="15"/>
      <c r="BXB125" s="15"/>
      <c r="BXC125" s="15"/>
      <c r="BXD125" s="15"/>
      <c r="BXE125" s="15"/>
      <c r="BXF125" s="15"/>
      <c r="BXG125" s="15"/>
      <c r="BXH125" s="15"/>
      <c r="BXI125" s="15"/>
      <c r="BXJ125" s="15"/>
      <c r="BXK125" s="15"/>
      <c r="BXL125" s="15"/>
      <c r="BXM125" s="15"/>
      <c r="BXN125" s="15"/>
      <c r="BXO125" s="15"/>
      <c r="BXP125" s="15"/>
      <c r="BXQ125" s="15"/>
      <c r="BXR125" s="15"/>
      <c r="BXS125" s="15"/>
      <c r="BXT125" s="15"/>
      <c r="BXU125" s="15"/>
      <c r="BXV125" s="15"/>
      <c r="BXW125" s="15"/>
      <c r="BXX125" s="15"/>
      <c r="BXY125" s="15"/>
      <c r="BXZ125" s="15"/>
      <c r="BYA125" s="15"/>
      <c r="BYB125" s="15"/>
      <c r="BYC125" s="15"/>
      <c r="BYD125" s="15"/>
      <c r="BYE125" s="15"/>
      <c r="BYF125" s="15"/>
      <c r="BYG125" s="15"/>
      <c r="BYH125" s="15"/>
      <c r="BYI125" s="15"/>
      <c r="BYJ125" s="15"/>
      <c r="BYK125" s="15"/>
      <c r="BYL125" s="15"/>
      <c r="BYM125" s="15"/>
      <c r="BYN125" s="15"/>
      <c r="BYO125" s="15"/>
      <c r="BYP125" s="15"/>
      <c r="BYQ125" s="15"/>
      <c r="BYR125" s="15"/>
      <c r="BYS125" s="15"/>
      <c r="BYT125" s="15"/>
      <c r="BYU125" s="15"/>
      <c r="BYV125" s="15"/>
      <c r="BYW125" s="15"/>
      <c r="BYX125" s="15"/>
      <c r="BYY125" s="15"/>
      <c r="BYZ125" s="15"/>
      <c r="BZA125" s="15"/>
      <c r="BZB125" s="15"/>
      <c r="BZC125" s="15"/>
      <c r="BZD125" s="15"/>
      <c r="BZE125" s="15"/>
      <c r="BZF125" s="15"/>
      <c r="BZG125" s="15"/>
      <c r="BZH125" s="15"/>
      <c r="BZI125" s="15"/>
      <c r="BZJ125" s="15"/>
      <c r="BZK125" s="15"/>
      <c r="BZL125" s="15"/>
      <c r="BZM125" s="15"/>
      <c r="BZN125" s="15"/>
      <c r="BZO125" s="15"/>
      <c r="BZP125" s="15"/>
      <c r="BZQ125" s="15"/>
      <c r="BZR125" s="15"/>
      <c r="BZS125" s="15"/>
      <c r="BZT125" s="15"/>
      <c r="BZU125" s="15"/>
      <c r="BZV125" s="15"/>
      <c r="BZW125" s="15"/>
      <c r="BZX125" s="15"/>
      <c r="BZY125" s="15"/>
      <c r="BZZ125" s="15"/>
      <c r="CAA125" s="15"/>
      <c r="CAB125" s="15"/>
      <c r="CAC125" s="15"/>
      <c r="CAD125" s="15"/>
      <c r="CAE125" s="15"/>
      <c r="CAF125" s="15"/>
      <c r="CAG125" s="15"/>
      <c r="CAH125" s="15"/>
      <c r="CAI125" s="15"/>
      <c r="CAJ125" s="15"/>
      <c r="CAK125" s="15"/>
      <c r="CAL125" s="15"/>
      <c r="CAM125" s="15"/>
      <c r="CAN125" s="15"/>
      <c r="CAO125" s="15"/>
      <c r="CAP125" s="15"/>
      <c r="CAQ125" s="15"/>
      <c r="CAR125" s="15"/>
      <c r="CAS125" s="15"/>
      <c r="CAT125" s="15"/>
      <c r="CAU125" s="15"/>
      <c r="CAV125" s="15"/>
      <c r="CAW125" s="15"/>
      <c r="CAX125" s="15"/>
      <c r="CAY125" s="15"/>
      <c r="CAZ125" s="15"/>
      <c r="CBA125" s="15"/>
      <c r="CBB125" s="15"/>
      <c r="CBC125" s="15"/>
      <c r="CBD125" s="15"/>
      <c r="CBE125" s="15"/>
      <c r="CBF125" s="15"/>
      <c r="CBG125" s="15"/>
      <c r="CBH125" s="15"/>
      <c r="CBI125" s="15"/>
      <c r="CBJ125" s="15"/>
      <c r="CBK125" s="15"/>
      <c r="CBL125" s="15"/>
      <c r="CBM125" s="15"/>
      <c r="CBN125" s="15"/>
      <c r="CBO125" s="15"/>
      <c r="CBP125" s="15"/>
      <c r="CBQ125" s="15"/>
      <c r="CBR125" s="15"/>
      <c r="CBS125" s="15"/>
      <c r="CBT125" s="15"/>
      <c r="CBU125" s="15"/>
      <c r="CBV125" s="15"/>
      <c r="CBW125" s="15"/>
      <c r="CBX125" s="15"/>
      <c r="CBY125" s="15"/>
      <c r="CBZ125" s="15"/>
      <c r="CCA125" s="15"/>
      <c r="CCB125" s="15"/>
      <c r="CCC125" s="15"/>
      <c r="CCD125" s="15"/>
      <c r="CCE125" s="15"/>
      <c r="CCF125" s="15"/>
      <c r="CCG125" s="15"/>
      <c r="CCH125" s="15"/>
      <c r="CCI125" s="15"/>
      <c r="CCJ125" s="15"/>
      <c r="CCK125" s="15"/>
      <c r="CCL125" s="15"/>
      <c r="CCM125" s="15"/>
      <c r="CCN125" s="15"/>
      <c r="CCO125" s="15"/>
      <c r="CCP125" s="15"/>
      <c r="CCQ125" s="15"/>
      <c r="CCR125" s="15"/>
      <c r="CCS125" s="15"/>
      <c r="CCT125" s="15"/>
      <c r="CCU125" s="15"/>
      <c r="CCV125" s="15"/>
      <c r="CCW125" s="15"/>
      <c r="CCX125" s="15"/>
      <c r="CCY125" s="15"/>
      <c r="CCZ125" s="15"/>
      <c r="CDA125" s="15"/>
      <c r="CDB125" s="15"/>
      <c r="CDC125" s="15"/>
      <c r="CDD125" s="15"/>
      <c r="CDE125" s="15"/>
      <c r="CDF125" s="15"/>
      <c r="CDG125" s="15"/>
      <c r="CDH125" s="15"/>
      <c r="CDI125" s="15"/>
      <c r="CDJ125" s="15"/>
      <c r="CDK125" s="15"/>
      <c r="CDL125" s="15"/>
      <c r="CDM125" s="15"/>
      <c r="CDN125" s="15"/>
      <c r="CDO125" s="15"/>
      <c r="CDP125" s="15"/>
      <c r="CDQ125" s="15"/>
      <c r="CDR125" s="15"/>
      <c r="CDS125" s="15"/>
      <c r="CDT125" s="15"/>
      <c r="CDU125" s="15"/>
      <c r="CDV125" s="15"/>
      <c r="CDW125" s="15"/>
      <c r="CDX125" s="15"/>
      <c r="CDY125" s="15"/>
      <c r="CDZ125" s="15"/>
      <c r="CEA125" s="15"/>
      <c r="CEB125" s="15"/>
      <c r="CEC125" s="15"/>
      <c r="CED125" s="15"/>
      <c r="CEE125" s="15"/>
      <c r="CEF125" s="15"/>
      <c r="CEG125" s="15"/>
      <c r="CEH125" s="15"/>
      <c r="CEI125" s="15"/>
      <c r="CEJ125" s="15"/>
      <c r="CEK125" s="15"/>
      <c r="CEL125" s="15"/>
      <c r="CEM125" s="15"/>
      <c r="CEN125" s="15"/>
      <c r="CEO125" s="15"/>
      <c r="CEP125" s="15"/>
      <c r="CEQ125" s="15"/>
      <c r="CER125" s="15"/>
      <c r="CES125" s="15"/>
      <c r="CET125" s="15"/>
      <c r="CEU125" s="15"/>
      <c r="CEV125" s="15"/>
      <c r="CEW125" s="15"/>
      <c r="CEX125" s="15"/>
      <c r="CEY125" s="15"/>
      <c r="CEZ125" s="15"/>
      <c r="CFA125" s="15"/>
      <c r="CFB125" s="15"/>
      <c r="CFC125" s="15"/>
      <c r="CFD125" s="15"/>
      <c r="CFE125" s="15"/>
      <c r="CFF125" s="15"/>
      <c r="CFG125" s="15"/>
      <c r="CFH125" s="15"/>
      <c r="CFI125" s="15"/>
      <c r="CFJ125" s="15"/>
      <c r="CFK125" s="15"/>
      <c r="CFL125" s="15"/>
      <c r="CFM125" s="15"/>
      <c r="CFN125" s="15"/>
      <c r="CFO125" s="15"/>
      <c r="CFP125" s="15"/>
      <c r="CFQ125" s="15"/>
      <c r="CFR125" s="15"/>
      <c r="CFS125" s="15"/>
      <c r="CFT125" s="15"/>
      <c r="CFU125" s="15"/>
      <c r="CFV125" s="15"/>
      <c r="CFW125" s="15"/>
      <c r="CFX125" s="15"/>
      <c r="CFY125" s="15"/>
      <c r="CFZ125" s="15"/>
      <c r="CGA125" s="15"/>
      <c r="CGB125" s="15"/>
      <c r="CGC125" s="15"/>
      <c r="CGD125" s="15"/>
      <c r="CGE125" s="15"/>
      <c r="CGF125" s="15"/>
      <c r="CGG125" s="15"/>
      <c r="CGH125" s="15"/>
      <c r="CGI125" s="15"/>
      <c r="CGJ125" s="15"/>
      <c r="CGK125" s="15"/>
      <c r="CGL125" s="15"/>
      <c r="CGM125" s="15"/>
      <c r="CGN125" s="15"/>
      <c r="CGO125" s="15"/>
      <c r="CGP125" s="15"/>
      <c r="CGQ125" s="15"/>
      <c r="CGR125" s="15"/>
      <c r="CGS125" s="15"/>
      <c r="CGT125" s="15"/>
      <c r="CGU125" s="15"/>
      <c r="CGV125" s="15"/>
      <c r="CGW125" s="15"/>
      <c r="CGX125" s="15"/>
      <c r="CGY125" s="15"/>
      <c r="CGZ125" s="15"/>
      <c r="CHA125" s="15"/>
      <c r="CHB125" s="15"/>
      <c r="CHC125" s="15"/>
      <c r="CHD125" s="15"/>
      <c r="CHE125" s="15"/>
      <c r="CHF125" s="15"/>
      <c r="CHG125" s="15"/>
      <c r="CHH125" s="15"/>
      <c r="CHI125" s="15"/>
      <c r="CHJ125" s="15"/>
      <c r="CHK125" s="15"/>
      <c r="CHL125" s="15"/>
      <c r="CHM125" s="15"/>
      <c r="CHN125" s="15"/>
      <c r="CHO125" s="15"/>
      <c r="CHP125" s="15"/>
      <c r="CHQ125" s="15"/>
      <c r="CHR125" s="15"/>
      <c r="CHS125" s="15"/>
      <c r="CHT125" s="15"/>
      <c r="CHU125" s="15"/>
      <c r="CHV125" s="15"/>
      <c r="CHW125" s="15"/>
      <c r="CHX125" s="15"/>
      <c r="CHY125" s="15"/>
      <c r="CHZ125" s="15"/>
      <c r="CIA125" s="15"/>
      <c r="CIB125" s="15"/>
      <c r="CIC125" s="15"/>
      <c r="CID125" s="15"/>
      <c r="CIE125" s="15"/>
      <c r="CIF125" s="15"/>
      <c r="CIG125" s="15"/>
      <c r="CIH125" s="15"/>
      <c r="CII125" s="15"/>
      <c r="CIJ125" s="15"/>
      <c r="CIK125" s="15"/>
      <c r="CIL125" s="15"/>
      <c r="CIM125" s="15"/>
      <c r="CIN125" s="15"/>
      <c r="CIO125" s="15"/>
      <c r="CIP125" s="15"/>
      <c r="CIQ125" s="15"/>
      <c r="CIR125" s="15"/>
      <c r="CIS125" s="15"/>
      <c r="CIT125" s="15"/>
      <c r="CIU125" s="15"/>
      <c r="CIV125" s="15"/>
      <c r="CIW125" s="15"/>
      <c r="CIX125" s="15"/>
      <c r="CIY125" s="15"/>
      <c r="CIZ125" s="15"/>
      <c r="CJA125" s="15"/>
      <c r="CJB125" s="15"/>
      <c r="CJC125" s="15"/>
      <c r="CJD125" s="15"/>
      <c r="CJE125" s="15"/>
      <c r="CJF125" s="15"/>
      <c r="CJG125" s="15"/>
      <c r="CJH125" s="15"/>
      <c r="CJI125" s="15"/>
      <c r="CJJ125" s="15"/>
      <c r="CJK125" s="15"/>
      <c r="CJL125" s="15"/>
      <c r="CJM125" s="15"/>
      <c r="CJN125" s="15"/>
      <c r="CJO125" s="15"/>
      <c r="CJP125" s="15"/>
      <c r="CJQ125" s="15"/>
      <c r="CJR125" s="15"/>
      <c r="CJS125" s="15"/>
      <c r="CJT125" s="15"/>
      <c r="CJU125" s="15"/>
      <c r="CJV125" s="15"/>
      <c r="CJW125" s="15"/>
      <c r="CJX125" s="15"/>
      <c r="CJY125" s="15"/>
      <c r="CJZ125" s="15"/>
      <c r="CKA125" s="15"/>
      <c r="CKB125" s="15"/>
      <c r="CKC125" s="15"/>
      <c r="CKD125" s="15"/>
      <c r="CKE125" s="15"/>
      <c r="CKF125" s="15"/>
      <c r="CKG125" s="15"/>
      <c r="CKH125" s="15"/>
      <c r="CKI125" s="15"/>
      <c r="CKJ125" s="15"/>
      <c r="CKK125" s="15"/>
      <c r="CKL125" s="15"/>
      <c r="CKM125" s="15"/>
      <c r="CKN125" s="15"/>
      <c r="CKO125" s="15"/>
      <c r="CKP125" s="15"/>
      <c r="CKQ125" s="15"/>
      <c r="CKR125" s="15"/>
      <c r="CKS125" s="15"/>
      <c r="CKT125" s="15"/>
      <c r="CKU125" s="15"/>
      <c r="CKV125" s="15"/>
      <c r="CKW125" s="15"/>
      <c r="CKX125" s="15"/>
      <c r="CKY125" s="15"/>
      <c r="CKZ125" s="15"/>
      <c r="CLA125" s="15"/>
      <c r="CLB125" s="15"/>
      <c r="CLC125" s="15"/>
      <c r="CLD125" s="15"/>
      <c r="CLE125" s="15"/>
      <c r="CLF125" s="15"/>
      <c r="CLG125" s="15"/>
      <c r="CLH125" s="15"/>
      <c r="CLI125" s="15"/>
      <c r="CLJ125" s="15"/>
      <c r="CLK125" s="15"/>
      <c r="CLL125" s="15"/>
      <c r="CLM125" s="15"/>
      <c r="CLN125" s="15"/>
      <c r="CLO125" s="15"/>
      <c r="CLP125" s="15"/>
      <c r="CLQ125" s="15"/>
      <c r="CLR125" s="15"/>
      <c r="CLS125" s="15"/>
      <c r="CLT125" s="15"/>
      <c r="CLU125" s="15"/>
      <c r="CLV125" s="15"/>
      <c r="CLW125" s="15"/>
      <c r="CLX125" s="15"/>
      <c r="CLY125" s="15"/>
      <c r="CLZ125" s="15"/>
      <c r="CMA125" s="15"/>
      <c r="CMB125" s="15"/>
      <c r="CMC125" s="15"/>
      <c r="CMD125" s="15"/>
      <c r="CME125" s="15"/>
      <c r="CMF125" s="15"/>
      <c r="CMG125" s="15"/>
      <c r="CMH125" s="15"/>
      <c r="CMI125" s="15"/>
      <c r="CMJ125" s="15"/>
      <c r="CMK125" s="15"/>
      <c r="CML125" s="15"/>
      <c r="CMM125" s="15"/>
      <c r="CMN125" s="15"/>
      <c r="CMO125" s="15"/>
      <c r="CMP125" s="15"/>
      <c r="CMQ125" s="15"/>
      <c r="CMR125" s="15"/>
      <c r="CMS125" s="15"/>
      <c r="CMT125" s="15"/>
      <c r="CMU125" s="15"/>
      <c r="CMV125" s="15"/>
      <c r="CMW125" s="15"/>
      <c r="CMX125" s="15"/>
      <c r="CMY125" s="15"/>
      <c r="CMZ125" s="15"/>
      <c r="CNA125" s="15"/>
      <c r="CNB125" s="15"/>
      <c r="CNC125" s="15"/>
      <c r="CND125" s="15"/>
      <c r="CNE125" s="15"/>
      <c r="CNF125" s="15"/>
      <c r="CNG125" s="15"/>
      <c r="CNH125" s="15"/>
      <c r="CNI125" s="15"/>
      <c r="CNJ125" s="15"/>
      <c r="CNK125" s="15"/>
      <c r="CNL125" s="15"/>
      <c r="CNM125" s="15"/>
      <c r="CNN125" s="15"/>
      <c r="CNO125" s="15"/>
      <c r="CNP125" s="15"/>
      <c r="CNQ125" s="15"/>
      <c r="CNR125" s="15"/>
      <c r="CNS125" s="15"/>
      <c r="CNT125" s="15"/>
      <c r="CNU125" s="15"/>
      <c r="CNV125" s="15"/>
      <c r="CNW125" s="15"/>
      <c r="CNX125" s="15"/>
      <c r="CNY125" s="15"/>
      <c r="CNZ125" s="15"/>
      <c r="COA125" s="15"/>
      <c r="COB125" s="15"/>
      <c r="COC125" s="15"/>
      <c r="COD125" s="15"/>
      <c r="COE125" s="15"/>
      <c r="COF125" s="15"/>
      <c r="COG125" s="15"/>
      <c r="COH125" s="15"/>
      <c r="COI125" s="15"/>
      <c r="COJ125" s="15"/>
      <c r="COK125" s="15"/>
      <c r="COL125" s="15"/>
      <c r="COM125" s="15"/>
      <c r="CON125" s="15"/>
      <c r="COO125" s="15"/>
      <c r="COP125" s="15"/>
      <c r="COQ125" s="15"/>
      <c r="COR125" s="15"/>
      <c r="COS125" s="15"/>
      <c r="COT125" s="15"/>
      <c r="COU125" s="15"/>
      <c r="COV125" s="15"/>
      <c r="COW125" s="15"/>
      <c r="COX125" s="15"/>
      <c r="COY125" s="15"/>
      <c r="COZ125" s="15"/>
      <c r="CPA125" s="15"/>
      <c r="CPB125" s="15"/>
      <c r="CPC125" s="15"/>
      <c r="CPD125" s="15"/>
      <c r="CPE125" s="15"/>
      <c r="CPF125" s="15"/>
      <c r="CPG125" s="15"/>
      <c r="CPH125" s="15"/>
      <c r="CPI125" s="15"/>
      <c r="CPJ125" s="15"/>
      <c r="CPK125" s="15"/>
      <c r="CPL125" s="15"/>
      <c r="CPM125" s="15"/>
      <c r="CPN125" s="15"/>
      <c r="CPO125" s="15"/>
      <c r="CPP125" s="15"/>
      <c r="CPQ125" s="15"/>
      <c r="CPR125" s="15"/>
      <c r="CPS125" s="15"/>
      <c r="CPT125" s="15"/>
      <c r="CPU125" s="15"/>
      <c r="CPV125" s="15"/>
      <c r="CPW125" s="15"/>
      <c r="CPX125" s="15"/>
      <c r="CPY125" s="15"/>
      <c r="CPZ125" s="15"/>
      <c r="CQA125" s="15"/>
      <c r="CQB125" s="15"/>
      <c r="CQC125" s="15"/>
      <c r="CQD125" s="15"/>
      <c r="CQE125" s="15"/>
      <c r="CQF125" s="15"/>
      <c r="CQG125" s="15"/>
      <c r="CQH125" s="15"/>
      <c r="CQI125" s="15"/>
      <c r="CQJ125" s="15"/>
      <c r="CQK125" s="15"/>
      <c r="CQL125" s="15"/>
      <c r="CQM125" s="15"/>
      <c r="CQN125" s="15"/>
      <c r="CQO125" s="15"/>
      <c r="CQP125" s="15"/>
      <c r="CQQ125" s="15"/>
      <c r="CQR125" s="15"/>
      <c r="CQS125" s="15"/>
      <c r="CQT125" s="15"/>
      <c r="CQU125" s="15"/>
      <c r="CQV125" s="15"/>
      <c r="CQW125" s="15"/>
      <c r="CQX125" s="15"/>
      <c r="CQY125" s="15"/>
      <c r="CQZ125" s="15"/>
      <c r="CRA125" s="15"/>
      <c r="CRB125" s="15"/>
      <c r="CRC125" s="15"/>
      <c r="CRD125" s="15"/>
      <c r="CRE125" s="15"/>
      <c r="CRF125" s="15"/>
      <c r="CRG125" s="15"/>
      <c r="CRH125" s="15"/>
      <c r="CRI125" s="15"/>
      <c r="CRJ125" s="15"/>
      <c r="CRK125" s="15"/>
      <c r="CRL125" s="15"/>
      <c r="CRM125" s="15"/>
      <c r="CRN125" s="15"/>
      <c r="CRO125" s="15"/>
      <c r="CRP125" s="15"/>
      <c r="CRQ125" s="15"/>
      <c r="CRR125" s="15"/>
      <c r="CRS125" s="15"/>
      <c r="CRT125" s="15"/>
      <c r="CRU125" s="15"/>
      <c r="CRV125" s="15"/>
      <c r="CRW125" s="15"/>
      <c r="CRX125" s="15"/>
      <c r="CRY125" s="15"/>
      <c r="CRZ125" s="15"/>
      <c r="CSA125" s="15"/>
      <c r="CSB125" s="15"/>
      <c r="CSC125" s="15"/>
      <c r="CSD125" s="15"/>
      <c r="CSE125" s="15"/>
      <c r="CSF125" s="15"/>
      <c r="CSG125" s="15"/>
      <c r="CSH125" s="15"/>
      <c r="CSI125" s="15"/>
      <c r="CSJ125" s="15"/>
      <c r="CSK125" s="15"/>
      <c r="CSL125" s="15"/>
      <c r="CSM125" s="15"/>
      <c r="CSN125" s="15"/>
      <c r="CSO125" s="15"/>
      <c r="CSP125" s="15"/>
      <c r="CSQ125" s="15"/>
      <c r="CSR125" s="15"/>
      <c r="CSS125" s="15"/>
      <c r="CST125" s="15"/>
      <c r="CSU125" s="15"/>
      <c r="CSV125" s="15"/>
      <c r="CSW125" s="15"/>
      <c r="CSX125" s="15"/>
      <c r="CSY125" s="15"/>
      <c r="CSZ125" s="15"/>
      <c r="CTA125" s="15"/>
      <c r="CTB125" s="15"/>
      <c r="CTC125" s="15"/>
      <c r="CTD125" s="15"/>
      <c r="CTE125" s="15"/>
      <c r="CTF125" s="15"/>
      <c r="CTG125" s="15"/>
      <c r="CTH125" s="15"/>
      <c r="CTI125" s="15"/>
      <c r="CTJ125" s="15"/>
      <c r="CTK125" s="15"/>
      <c r="CTL125" s="15"/>
      <c r="CTM125" s="15"/>
      <c r="CTN125" s="15"/>
      <c r="CTO125" s="15"/>
      <c r="CTP125" s="15"/>
      <c r="CTQ125" s="15"/>
      <c r="CTR125" s="15"/>
      <c r="CTS125" s="15"/>
      <c r="CTT125" s="15"/>
      <c r="CTU125" s="15"/>
      <c r="CTV125" s="15"/>
      <c r="CTW125" s="15"/>
      <c r="CTX125" s="15"/>
      <c r="CTY125" s="15"/>
      <c r="CTZ125" s="15"/>
      <c r="CUA125" s="15"/>
      <c r="CUB125" s="15"/>
      <c r="CUC125" s="15"/>
      <c r="CUD125" s="15"/>
      <c r="CUE125" s="15"/>
      <c r="CUF125" s="15"/>
      <c r="CUG125" s="15"/>
      <c r="CUH125" s="15"/>
      <c r="CUI125" s="15"/>
      <c r="CUJ125" s="15"/>
      <c r="CUK125" s="15"/>
      <c r="CUL125" s="15"/>
      <c r="CUM125" s="15"/>
      <c r="CUN125" s="15"/>
      <c r="CUO125" s="15"/>
      <c r="CUP125" s="15"/>
      <c r="CUQ125" s="15"/>
      <c r="CUR125" s="15"/>
      <c r="CUS125" s="15"/>
      <c r="CUT125" s="15"/>
      <c r="CUU125" s="15"/>
      <c r="CUV125" s="15"/>
      <c r="CUW125" s="15"/>
      <c r="CUX125" s="15"/>
      <c r="CUY125" s="15"/>
      <c r="CUZ125" s="15"/>
      <c r="CVA125" s="15"/>
      <c r="CVB125" s="15"/>
      <c r="CVC125" s="15"/>
      <c r="CVD125" s="15"/>
      <c r="CVE125" s="15"/>
      <c r="CVF125" s="15"/>
      <c r="CVG125" s="15"/>
      <c r="CVH125" s="15"/>
      <c r="CVI125" s="15"/>
      <c r="CVJ125" s="15"/>
      <c r="CVK125" s="15"/>
      <c r="CVL125" s="15"/>
      <c r="CVM125" s="15"/>
      <c r="CVN125" s="15"/>
      <c r="CVO125" s="15"/>
      <c r="CVP125" s="15"/>
      <c r="CVQ125" s="15"/>
      <c r="CVR125" s="15"/>
      <c r="CVS125" s="15"/>
      <c r="CVT125" s="15"/>
      <c r="CVU125" s="15"/>
      <c r="CVV125" s="15"/>
      <c r="CVW125" s="15"/>
      <c r="CVX125" s="15"/>
      <c r="CVY125" s="15"/>
      <c r="CVZ125" s="15"/>
      <c r="CWA125" s="15"/>
      <c r="CWB125" s="15"/>
      <c r="CWC125" s="15"/>
      <c r="CWD125" s="15"/>
      <c r="CWE125" s="15"/>
      <c r="CWF125" s="15"/>
      <c r="CWG125" s="15"/>
      <c r="CWH125" s="15"/>
      <c r="CWI125" s="15"/>
      <c r="CWJ125" s="15"/>
      <c r="CWK125" s="15"/>
      <c r="CWL125" s="15"/>
      <c r="CWM125" s="15"/>
      <c r="CWN125" s="15"/>
      <c r="CWO125" s="15"/>
      <c r="CWP125" s="15"/>
      <c r="CWQ125" s="15"/>
      <c r="CWR125" s="15"/>
      <c r="CWS125" s="15"/>
      <c r="CWT125" s="15"/>
      <c r="CWU125" s="15"/>
      <c r="CWV125" s="15"/>
      <c r="CWW125" s="15"/>
      <c r="CWX125" s="15"/>
      <c r="CWY125" s="15"/>
      <c r="CWZ125" s="15"/>
      <c r="CXA125" s="15"/>
      <c r="CXB125" s="15"/>
      <c r="CXC125" s="15"/>
      <c r="CXD125" s="15"/>
      <c r="CXE125" s="15"/>
      <c r="CXF125" s="15"/>
      <c r="CXG125" s="15"/>
      <c r="CXH125" s="15"/>
      <c r="CXI125" s="15"/>
      <c r="CXJ125" s="15"/>
      <c r="CXK125" s="15"/>
      <c r="CXL125" s="15"/>
      <c r="CXM125" s="15"/>
      <c r="CXN125" s="15"/>
      <c r="CXO125" s="15"/>
      <c r="CXP125" s="15"/>
      <c r="CXQ125" s="15"/>
      <c r="CXR125" s="15"/>
      <c r="CXS125" s="15"/>
      <c r="CXT125" s="15"/>
      <c r="CXU125" s="15"/>
      <c r="CXV125" s="15"/>
      <c r="CXW125" s="15"/>
      <c r="CXX125" s="15"/>
      <c r="CXY125" s="15"/>
      <c r="CXZ125" s="15"/>
      <c r="CYA125" s="15"/>
      <c r="CYB125" s="15"/>
      <c r="CYC125" s="15"/>
      <c r="CYD125" s="15"/>
      <c r="CYE125" s="15"/>
      <c r="CYF125" s="15"/>
      <c r="CYG125" s="15"/>
      <c r="CYH125" s="15"/>
      <c r="CYI125" s="15"/>
      <c r="CYJ125" s="15"/>
      <c r="CYK125" s="15"/>
      <c r="CYL125" s="15"/>
      <c r="CYM125" s="15"/>
      <c r="CYN125" s="15"/>
      <c r="CYO125" s="15"/>
      <c r="CYP125" s="15"/>
      <c r="CYQ125" s="15"/>
      <c r="CYR125" s="15"/>
      <c r="CYS125" s="15"/>
      <c r="CYT125" s="15"/>
      <c r="CYU125" s="15"/>
      <c r="CYV125" s="15"/>
      <c r="CYW125" s="15"/>
      <c r="CYX125" s="15"/>
      <c r="CYY125" s="15"/>
      <c r="CYZ125" s="15"/>
      <c r="CZA125" s="15"/>
      <c r="CZB125" s="15"/>
      <c r="CZC125" s="15"/>
      <c r="CZD125" s="15"/>
      <c r="CZE125" s="15"/>
      <c r="CZF125" s="15"/>
      <c r="CZG125" s="15"/>
      <c r="CZH125" s="15"/>
      <c r="CZI125" s="15"/>
      <c r="CZJ125" s="15"/>
      <c r="CZK125" s="15"/>
      <c r="CZL125" s="15"/>
      <c r="CZM125" s="15"/>
      <c r="CZN125" s="15"/>
      <c r="CZO125" s="15"/>
      <c r="CZP125" s="15"/>
      <c r="CZQ125" s="15"/>
      <c r="CZR125" s="15"/>
      <c r="CZS125" s="15"/>
      <c r="CZT125" s="15"/>
      <c r="CZU125" s="15"/>
      <c r="CZV125" s="15"/>
      <c r="CZW125" s="15"/>
      <c r="CZX125" s="15"/>
      <c r="CZY125" s="15"/>
      <c r="CZZ125" s="15"/>
      <c r="DAA125" s="15"/>
      <c r="DAB125" s="15"/>
      <c r="DAC125" s="15"/>
      <c r="DAD125" s="15"/>
      <c r="DAE125" s="15"/>
      <c r="DAF125" s="15"/>
      <c r="DAG125" s="15"/>
      <c r="DAH125" s="15"/>
      <c r="DAI125" s="15"/>
      <c r="DAJ125" s="15"/>
      <c r="DAK125" s="15"/>
      <c r="DAL125" s="15"/>
      <c r="DAM125" s="15"/>
      <c r="DAN125" s="15"/>
      <c r="DAO125" s="15"/>
      <c r="DAP125" s="15"/>
      <c r="DAQ125" s="15"/>
      <c r="DAR125" s="15"/>
      <c r="DAS125" s="15"/>
      <c r="DAT125" s="15"/>
      <c r="DAU125" s="15"/>
      <c r="DAV125" s="15"/>
      <c r="DAW125" s="15"/>
      <c r="DAX125" s="15"/>
      <c r="DAY125" s="15"/>
      <c r="DAZ125" s="15"/>
      <c r="DBA125" s="15"/>
      <c r="DBB125" s="15"/>
      <c r="DBC125" s="15"/>
      <c r="DBD125" s="15"/>
      <c r="DBE125" s="15"/>
      <c r="DBF125" s="15"/>
      <c r="DBG125" s="15"/>
      <c r="DBH125" s="15"/>
      <c r="DBI125" s="15"/>
      <c r="DBJ125" s="15"/>
      <c r="DBK125" s="15"/>
      <c r="DBL125" s="15"/>
      <c r="DBM125" s="15"/>
      <c r="DBN125" s="15"/>
      <c r="DBO125" s="15"/>
      <c r="DBP125" s="15"/>
      <c r="DBQ125" s="15"/>
      <c r="DBR125" s="15"/>
      <c r="DBS125" s="15"/>
      <c r="DBT125" s="15"/>
      <c r="DBU125" s="15"/>
      <c r="DBV125" s="15"/>
      <c r="DBW125" s="15"/>
      <c r="DBX125" s="15"/>
      <c r="DBY125" s="15"/>
      <c r="DBZ125" s="15"/>
      <c r="DCA125" s="15"/>
      <c r="DCB125" s="15"/>
      <c r="DCC125" s="15"/>
      <c r="DCD125" s="15"/>
      <c r="DCE125" s="15"/>
      <c r="DCF125" s="15"/>
      <c r="DCG125" s="15"/>
      <c r="DCH125" s="15"/>
      <c r="DCI125" s="15"/>
      <c r="DCJ125" s="15"/>
      <c r="DCK125" s="15"/>
      <c r="DCL125" s="15"/>
      <c r="DCM125" s="15"/>
      <c r="DCN125" s="15"/>
      <c r="DCO125" s="15"/>
      <c r="DCP125" s="15"/>
      <c r="DCQ125" s="15"/>
      <c r="DCR125" s="15"/>
      <c r="DCS125" s="15"/>
      <c r="DCT125" s="15"/>
      <c r="DCU125" s="15"/>
      <c r="DCV125" s="15"/>
      <c r="DCW125" s="15"/>
      <c r="DCX125" s="15"/>
      <c r="DCY125" s="15"/>
      <c r="DCZ125" s="15"/>
      <c r="DDA125" s="15"/>
      <c r="DDB125" s="15"/>
      <c r="DDC125" s="15"/>
      <c r="DDD125" s="15"/>
      <c r="DDE125" s="15"/>
      <c r="DDF125" s="15"/>
      <c r="DDG125" s="15"/>
      <c r="DDH125" s="15"/>
      <c r="DDI125" s="15"/>
      <c r="DDJ125" s="15"/>
      <c r="DDK125" s="15"/>
      <c r="DDL125" s="15"/>
      <c r="DDM125" s="15"/>
      <c r="DDN125" s="15"/>
      <c r="DDO125" s="15"/>
      <c r="DDP125" s="15"/>
      <c r="DDQ125" s="15"/>
      <c r="DDR125" s="15"/>
      <c r="DDS125" s="15"/>
      <c r="DDT125" s="15"/>
      <c r="DDU125" s="15"/>
      <c r="DDV125" s="15"/>
      <c r="DDW125" s="15"/>
      <c r="DDX125" s="15"/>
      <c r="DDY125" s="15"/>
      <c r="DDZ125" s="15"/>
      <c r="DEA125" s="15"/>
      <c r="DEB125" s="15"/>
      <c r="DEC125" s="15"/>
      <c r="DED125" s="15"/>
      <c r="DEE125" s="15"/>
      <c r="DEF125" s="15"/>
      <c r="DEG125" s="15"/>
      <c r="DEH125" s="15"/>
      <c r="DEI125" s="15"/>
      <c r="DEJ125" s="15"/>
      <c r="DEK125" s="15"/>
      <c r="DEL125" s="15"/>
      <c r="DEM125" s="15"/>
      <c r="DEN125" s="15"/>
      <c r="DEO125" s="15"/>
      <c r="DEP125" s="15"/>
      <c r="DEQ125" s="15"/>
      <c r="DER125" s="15"/>
      <c r="DES125" s="15"/>
      <c r="DET125" s="15"/>
      <c r="DEU125" s="15"/>
      <c r="DEV125" s="15"/>
      <c r="DEW125" s="15"/>
      <c r="DEX125" s="15"/>
      <c r="DEY125" s="15"/>
      <c r="DEZ125" s="15"/>
      <c r="DFA125" s="15"/>
      <c r="DFB125" s="15"/>
      <c r="DFC125" s="15"/>
      <c r="DFD125" s="15"/>
      <c r="DFE125" s="15"/>
      <c r="DFF125" s="15"/>
      <c r="DFG125" s="15"/>
      <c r="DFH125" s="15"/>
      <c r="DFI125" s="15"/>
      <c r="DFJ125" s="15"/>
      <c r="DFK125" s="15"/>
      <c r="DFL125" s="15"/>
      <c r="DFM125" s="15"/>
      <c r="DFN125" s="15"/>
      <c r="DFO125" s="15"/>
      <c r="DFP125" s="15"/>
      <c r="DFQ125" s="15"/>
      <c r="DFR125" s="15"/>
      <c r="DFS125" s="15"/>
      <c r="DFT125" s="15"/>
      <c r="DFU125" s="15"/>
      <c r="DFV125" s="15"/>
      <c r="DFW125" s="15"/>
      <c r="DFX125" s="15"/>
      <c r="DFY125" s="15"/>
      <c r="DFZ125" s="15"/>
      <c r="DGA125" s="15"/>
      <c r="DGB125" s="15"/>
      <c r="DGC125" s="15"/>
      <c r="DGD125" s="15"/>
      <c r="DGE125" s="15"/>
      <c r="DGF125" s="15"/>
      <c r="DGG125" s="15"/>
      <c r="DGH125" s="15"/>
      <c r="DGI125" s="15"/>
      <c r="DGJ125" s="15"/>
      <c r="DGK125" s="15"/>
      <c r="DGL125" s="15"/>
      <c r="DGM125" s="15"/>
      <c r="DGN125" s="15"/>
      <c r="DGO125" s="15"/>
      <c r="DGP125" s="15"/>
      <c r="DGQ125" s="15"/>
      <c r="DGR125" s="15"/>
      <c r="DGS125" s="15"/>
      <c r="DGT125" s="15"/>
      <c r="DGU125" s="15"/>
      <c r="DGV125" s="15"/>
      <c r="DGW125" s="15"/>
      <c r="DGX125" s="15"/>
      <c r="DGY125" s="15"/>
      <c r="DGZ125" s="15"/>
      <c r="DHA125" s="15"/>
      <c r="DHB125" s="15"/>
      <c r="DHC125" s="15"/>
      <c r="DHD125" s="15"/>
      <c r="DHE125" s="15"/>
      <c r="DHF125" s="15"/>
      <c r="DHG125" s="15"/>
      <c r="DHH125" s="15"/>
      <c r="DHI125" s="15"/>
      <c r="DHJ125" s="15"/>
      <c r="DHK125" s="15"/>
      <c r="DHL125" s="15"/>
      <c r="DHM125" s="15"/>
      <c r="DHN125" s="15"/>
      <c r="DHO125" s="15"/>
      <c r="DHP125" s="15"/>
      <c r="DHQ125" s="15"/>
      <c r="DHR125" s="15"/>
      <c r="DHS125" s="15"/>
      <c r="DHT125" s="15"/>
      <c r="DHU125" s="15"/>
      <c r="DHV125" s="15"/>
      <c r="DHW125" s="15"/>
      <c r="DHX125" s="15"/>
      <c r="DHY125" s="15"/>
      <c r="DHZ125" s="15"/>
      <c r="DIA125" s="15"/>
      <c r="DIB125" s="15"/>
      <c r="DIC125" s="15"/>
      <c r="DID125" s="15"/>
      <c r="DIE125" s="15"/>
      <c r="DIF125" s="15"/>
      <c r="DIG125" s="15"/>
      <c r="DIH125" s="15"/>
      <c r="DII125" s="15"/>
      <c r="DIJ125" s="15"/>
      <c r="DIK125" s="15"/>
      <c r="DIL125" s="15"/>
      <c r="DIM125" s="15"/>
      <c r="DIN125" s="15"/>
      <c r="DIO125" s="15"/>
      <c r="DIP125" s="15"/>
      <c r="DIQ125" s="15"/>
      <c r="DIR125" s="15"/>
      <c r="DIS125" s="15"/>
      <c r="DIT125" s="15"/>
      <c r="DIU125" s="15"/>
      <c r="DIV125" s="15"/>
      <c r="DIW125" s="15"/>
      <c r="DIX125" s="15"/>
      <c r="DIY125" s="15"/>
      <c r="DIZ125" s="15"/>
      <c r="DJA125" s="15"/>
      <c r="DJB125" s="15"/>
      <c r="DJC125" s="15"/>
      <c r="DJD125" s="15"/>
      <c r="DJE125" s="15"/>
      <c r="DJF125" s="15"/>
      <c r="DJG125" s="15"/>
      <c r="DJH125" s="15"/>
      <c r="DJI125" s="15"/>
      <c r="DJJ125" s="15"/>
      <c r="DJK125" s="15"/>
      <c r="DJL125" s="15"/>
      <c r="DJM125" s="15"/>
      <c r="DJN125" s="15"/>
      <c r="DJO125" s="15"/>
      <c r="DJP125" s="15"/>
      <c r="DJQ125" s="15"/>
      <c r="DJR125" s="15"/>
      <c r="DJS125" s="15"/>
      <c r="DJT125" s="15"/>
      <c r="DJU125" s="15"/>
      <c r="DJV125" s="15"/>
      <c r="DJW125" s="15"/>
      <c r="DJX125" s="15"/>
      <c r="DJY125" s="15"/>
      <c r="DJZ125" s="15"/>
      <c r="DKA125" s="15"/>
      <c r="DKB125" s="15"/>
      <c r="DKC125" s="15"/>
      <c r="DKD125" s="15"/>
      <c r="DKE125" s="15"/>
      <c r="DKF125" s="15"/>
      <c r="DKG125" s="15"/>
      <c r="DKH125" s="15"/>
      <c r="DKI125" s="15"/>
      <c r="DKJ125" s="15"/>
      <c r="DKK125" s="15"/>
      <c r="DKL125" s="15"/>
      <c r="DKM125" s="15"/>
      <c r="DKN125" s="15"/>
      <c r="DKO125" s="15"/>
      <c r="DKP125" s="15"/>
      <c r="DKQ125" s="15"/>
      <c r="DKR125" s="15"/>
      <c r="DKS125" s="15"/>
      <c r="DKT125" s="15"/>
      <c r="DKU125" s="15"/>
      <c r="DKV125" s="15"/>
      <c r="DKW125" s="15"/>
      <c r="DKX125" s="15"/>
      <c r="DKY125" s="15"/>
      <c r="DKZ125" s="15"/>
      <c r="DLA125" s="15"/>
      <c r="DLB125" s="15"/>
      <c r="DLC125" s="15"/>
      <c r="DLD125" s="15"/>
      <c r="DLE125" s="15"/>
      <c r="DLF125" s="15"/>
      <c r="DLG125" s="15"/>
      <c r="DLH125" s="15"/>
      <c r="DLI125" s="15"/>
      <c r="DLJ125" s="15"/>
      <c r="DLK125" s="15"/>
      <c r="DLL125" s="15"/>
      <c r="DLM125" s="15"/>
      <c r="DLN125" s="15"/>
      <c r="DLO125" s="15"/>
      <c r="DLP125" s="15"/>
      <c r="DLQ125" s="15"/>
      <c r="DLR125" s="15"/>
      <c r="DLS125" s="15"/>
      <c r="DLT125" s="15"/>
      <c r="DLU125" s="15"/>
      <c r="DLV125" s="15"/>
      <c r="DLW125" s="15"/>
      <c r="DLX125" s="15"/>
      <c r="DLY125" s="15"/>
      <c r="DLZ125" s="15"/>
      <c r="DMA125" s="15"/>
      <c r="DMB125" s="15"/>
      <c r="DMC125" s="15"/>
      <c r="DMD125" s="15"/>
      <c r="DME125" s="15"/>
      <c r="DMF125" s="15"/>
      <c r="DMG125" s="15"/>
      <c r="DMH125" s="15"/>
      <c r="DMI125" s="15"/>
      <c r="DMJ125" s="15"/>
      <c r="DMK125" s="15"/>
      <c r="DML125" s="15"/>
      <c r="DMM125" s="15"/>
      <c r="DMN125" s="15"/>
      <c r="DMO125" s="15"/>
      <c r="DMP125" s="15"/>
      <c r="DMQ125" s="15"/>
      <c r="DMR125" s="15"/>
      <c r="DMS125" s="15"/>
      <c r="DMT125" s="15"/>
      <c r="DMU125" s="15"/>
      <c r="DMV125" s="15"/>
      <c r="DMW125" s="15"/>
      <c r="DMX125" s="15"/>
      <c r="DMY125" s="15"/>
      <c r="DMZ125" s="15"/>
      <c r="DNA125" s="15"/>
      <c r="DNB125" s="15"/>
      <c r="DNC125" s="15"/>
      <c r="DND125" s="15"/>
      <c r="DNE125" s="15"/>
      <c r="DNF125" s="15"/>
      <c r="DNG125" s="15"/>
      <c r="DNH125" s="15"/>
      <c r="DNI125" s="15"/>
      <c r="DNJ125" s="15"/>
      <c r="DNK125" s="15"/>
      <c r="DNL125" s="15"/>
      <c r="DNM125" s="15"/>
      <c r="DNN125" s="15"/>
      <c r="DNO125" s="15"/>
      <c r="DNP125" s="15"/>
      <c r="DNQ125" s="15"/>
      <c r="DNR125" s="15"/>
      <c r="DNS125" s="15"/>
      <c r="DNT125" s="15"/>
      <c r="DNU125" s="15"/>
      <c r="DNV125" s="15"/>
      <c r="DNW125" s="15"/>
      <c r="DNX125" s="15"/>
      <c r="DNY125" s="15"/>
      <c r="DNZ125" s="15"/>
      <c r="DOA125" s="15"/>
      <c r="DOB125" s="15"/>
      <c r="DOC125" s="15"/>
      <c r="DOD125" s="15"/>
      <c r="DOE125" s="15"/>
      <c r="DOF125" s="15"/>
      <c r="DOG125" s="15"/>
      <c r="DOH125" s="15"/>
      <c r="DOI125" s="15"/>
      <c r="DOJ125" s="15"/>
      <c r="DOK125" s="15"/>
      <c r="DOL125" s="15"/>
      <c r="DOM125" s="15"/>
      <c r="DON125" s="15"/>
      <c r="DOO125" s="15"/>
      <c r="DOP125" s="15"/>
      <c r="DOQ125" s="15"/>
      <c r="DOR125" s="15"/>
      <c r="DOS125" s="15"/>
      <c r="DOT125" s="15"/>
      <c r="DOU125" s="15"/>
      <c r="DOV125" s="15"/>
      <c r="DOW125" s="15"/>
      <c r="DOX125" s="15"/>
      <c r="DOY125" s="15"/>
      <c r="DOZ125" s="15"/>
      <c r="DPA125" s="15"/>
      <c r="DPB125" s="15"/>
      <c r="DPC125" s="15"/>
      <c r="DPD125" s="15"/>
      <c r="DPE125" s="15"/>
      <c r="DPF125" s="15"/>
      <c r="DPG125" s="15"/>
      <c r="DPH125" s="15"/>
      <c r="DPI125" s="15"/>
      <c r="DPJ125" s="15"/>
      <c r="DPK125" s="15"/>
      <c r="DPL125" s="15"/>
      <c r="DPM125" s="15"/>
      <c r="DPN125" s="15"/>
      <c r="DPO125" s="15"/>
      <c r="DPP125" s="15"/>
      <c r="DPQ125" s="15"/>
      <c r="DPR125" s="15"/>
      <c r="DPS125" s="15"/>
      <c r="DPT125" s="15"/>
      <c r="DPU125" s="15"/>
      <c r="DPV125" s="15"/>
      <c r="DPW125" s="15"/>
      <c r="DPX125" s="15"/>
      <c r="DPY125" s="15"/>
      <c r="DPZ125" s="15"/>
      <c r="DQA125" s="15"/>
      <c r="DQB125" s="15"/>
      <c r="DQC125" s="15"/>
      <c r="DQD125" s="15"/>
      <c r="DQE125" s="15"/>
      <c r="DQF125" s="15"/>
      <c r="DQG125" s="15"/>
      <c r="DQH125" s="15"/>
      <c r="DQI125" s="15"/>
      <c r="DQJ125" s="15"/>
      <c r="DQK125" s="15"/>
      <c r="DQL125" s="15"/>
      <c r="DQM125" s="15"/>
      <c r="DQN125" s="15"/>
      <c r="DQO125" s="15"/>
      <c r="DQP125" s="15"/>
      <c r="DQQ125" s="15"/>
      <c r="DQR125" s="15"/>
      <c r="DQS125" s="15"/>
      <c r="DQT125" s="15"/>
      <c r="DQU125" s="15"/>
      <c r="DQV125" s="15"/>
      <c r="DQW125" s="15"/>
      <c r="DQX125" s="15"/>
      <c r="DQY125" s="15"/>
      <c r="DQZ125" s="15"/>
      <c r="DRA125" s="15"/>
      <c r="DRB125" s="15"/>
      <c r="DRC125" s="15"/>
      <c r="DRD125" s="15"/>
      <c r="DRE125" s="15"/>
      <c r="DRF125" s="15"/>
      <c r="DRG125" s="15"/>
      <c r="DRH125" s="15"/>
      <c r="DRI125" s="15"/>
      <c r="DRJ125" s="15"/>
      <c r="DRK125" s="15"/>
      <c r="DRL125" s="15"/>
      <c r="DRM125" s="15"/>
      <c r="DRN125" s="15"/>
      <c r="DRO125" s="15"/>
      <c r="DRP125" s="15"/>
      <c r="DRQ125" s="15"/>
      <c r="DRR125" s="15"/>
      <c r="DRS125" s="15"/>
      <c r="DRT125" s="15"/>
      <c r="DRU125" s="15"/>
      <c r="DRV125" s="15"/>
      <c r="DRW125" s="15"/>
      <c r="DRX125" s="15"/>
      <c r="DRY125" s="15"/>
      <c r="DRZ125" s="15"/>
      <c r="DSA125" s="15"/>
      <c r="DSB125" s="15"/>
      <c r="DSC125" s="15"/>
      <c r="DSD125" s="15"/>
      <c r="DSE125" s="15"/>
      <c r="DSF125" s="15"/>
      <c r="DSG125" s="15"/>
      <c r="DSH125" s="15"/>
      <c r="DSI125" s="15"/>
      <c r="DSJ125" s="15"/>
      <c r="DSK125" s="15"/>
      <c r="DSL125" s="15"/>
      <c r="DSM125" s="15"/>
      <c r="DSN125" s="15"/>
      <c r="DSO125" s="15"/>
      <c r="DSP125" s="15"/>
      <c r="DSQ125" s="15"/>
      <c r="DSR125" s="15"/>
      <c r="DSS125" s="15"/>
      <c r="DST125" s="15"/>
      <c r="DSU125" s="15"/>
      <c r="DSV125" s="15"/>
      <c r="DSW125" s="15"/>
      <c r="DSX125" s="15"/>
      <c r="DSY125" s="15"/>
      <c r="DSZ125" s="15"/>
      <c r="DTA125" s="15"/>
      <c r="DTB125" s="15"/>
      <c r="DTC125" s="15"/>
      <c r="DTD125" s="15"/>
      <c r="DTE125" s="15"/>
      <c r="DTF125" s="15"/>
      <c r="DTG125" s="15"/>
      <c r="DTH125" s="15"/>
      <c r="DTI125" s="15"/>
      <c r="DTJ125" s="15"/>
      <c r="DTK125" s="15"/>
      <c r="DTL125" s="15"/>
      <c r="DTM125" s="15"/>
      <c r="DTN125" s="15"/>
      <c r="DTO125" s="15"/>
      <c r="DTP125" s="15"/>
      <c r="DTQ125" s="15"/>
      <c r="DTR125" s="15"/>
      <c r="DTS125" s="15"/>
      <c r="DTT125" s="15"/>
      <c r="DTU125" s="15"/>
      <c r="DTV125" s="15"/>
      <c r="DTW125" s="15"/>
      <c r="DTX125" s="15"/>
      <c r="DTY125" s="15"/>
      <c r="DTZ125" s="15"/>
      <c r="DUA125" s="15"/>
      <c r="DUB125" s="15"/>
      <c r="DUC125" s="15"/>
      <c r="DUD125" s="15"/>
      <c r="DUE125" s="15"/>
      <c r="DUF125" s="15"/>
      <c r="DUG125" s="15"/>
      <c r="DUH125" s="15"/>
      <c r="DUI125" s="15"/>
      <c r="DUJ125" s="15"/>
      <c r="DUK125" s="15"/>
      <c r="DUL125" s="15"/>
      <c r="DUM125" s="15"/>
      <c r="DUN125" s="15"/>
      <c r="DUO125" s="15"/>
      <c r="DUP125" s="15"/>
      <c r="DUQ125" s="15"/>
      <c r="DUR125" s="15"/>
      <c r="DUS125" s="15"/>
      <c r="DUT125" s="15"/>
      <c r="DUU125" s="15"/>
      <c r="DUV125" s="15"/>
      <c r="DUW125" s="15"/>
      <c r="DUX125" s="15"/>
      <c r="DUY125" s="15"/>
      <c r="DUZ125" s="15"/>
      <c r="DVA125" s="15"/>
      <c r="DVB125" s="15"/>
      <c r="DVC125" s="15"/>
      <c r="DVD125" s="15"/>
      <c r="DVE125" s="15"/>
      <c r="DVF125" s="15"/>
      <c r="DVG125" s="15"/>
      <c r="DVH125" s="15"/>
      <c r="DVI125" s="15"/>
      <c r="DVJ125" s="15"/>
      <c r="DVK125" s="15"/>
      <c r="DVL125" s="15"/>
      <c r="DVM125" s="15"/>
      <c r="DVN125" s="15"/>
      <c r="DVO125" s="15"/>
      <c r="DVP125" s="15"/>
      <c r="DVQ125" s="15"/>
      <c r="DVR125" s="15"/>
      <c r="DVS125" s="15"/>
      <c r="DVT125" s="15"/>
      <c r="DVU125" s="15"/>
      <c r="DVV125" s="15"/>
      <c r="DVW125" s="15"/>
      <c r="DVX125" s="15"/>
      <c r="DVY125" s="15"/>
      <c r="DVZ125" s="15"/>
      <c r="DWA125" s="15"/>
      <c r="DWB125" s="15"/>
      <c r="DWC125" s="15"/>
      <c r="DWD125" s="15"/>
      <c r="DWE125" s="15"/>
      <c r="DWF125" s="15"/>
      <c r="DWG125" s="15"/>
      <c r="DWH125" s="15"/>
      <c r="DWI125" s="15"/>
      <c r="DWJ125" s="15"/>
      <c r="DWK125" s="15"/>
      <c r="DWL125" s="15"/>
      <c r="DWM125" s="15"/>
      <c r="DWN125" s="15"/>
      <c r="DWO125" s="15"/>
      <c r="DWP125" s="15"/>
      <c r="DWQ125" s="15"/>
      <c r="DWR125" s="15"/>
      <c r="DWS125" s="15"/>
      <c r="DWT125" s="15"/>
      <c r="DWU125" s="15"/>
      <c r="DWV125" s="15"/>
      <c r="DWW125" s="15"/>
      <c r="DWX125" s="15"/>
      <c r="DWY125" s="15"/>
      <c r="DWZ125" s="15"/>
      <c r="DXA125" s="15"/>
      <c r="DXB125" s="15"/>
      <c r="DXC125" s="15"/>
      <c r="DXD125" s="15"/>
      <c r="DXE125" s="15"/>
      <c r="DXF125" s="15"/>
      <c r="DXG125" s="15"/>
      <c r="DXH125" s="15"/>
      <c r="DXI125" s="15"/>
      <c r="DXJ125" s="15"/>
      <c r="DXK125" s="15"/>
      <c r="DXL125" s="15"/>
      <c r="DXM125" s="15"/>
      <c r="DXN125" s="15"/>
      <c r="DXO125" s="15"/>
      <c r="DXP125" s="15"/>
      <c r="DXQ125" s="15"/>
      <c r="DXR125" s="15"/>
      <c r="DXS125" s="15"/>
      <c r="DXT125" s="15"/>
      <c r="DXU125" s="15"/>
      <c r="DXV125" s="15"/>
      <c r="DXW125" s="15"/>
      <c r="DXX125" s="15"/>
      <c r="DXY125" s="15"/>
      <c r="DXZ125" s="15"/>
      <c r="DYA125" s="15"/>
      <c r="DYB125" s="15"/>
      <c r="DYC125" s="15"/>
      <c r="DYD125" s="15"/>
      <c r="DYE125" s="15"/>
      <c r="DYF125" s="15"/>
      <c r="DYG125" s="15"/>
      <c r="DYH125" s="15"/>
      <c r="DYI125" s="15"/>
      <c r="DYJ125" s="15"/>
      <c r="DYK125" s="15"/>
      <c r="DYL125" s="15"/>
      <c r="DYM125" s="15"/>
      <c r="DYN125" s="15"/>
      <c r="DYO125" s="15"/>
      <c r="DYP125" s="15"/>
      <c r="DYQ125" s="15"/>
      <c r="DYR125" s="15"/>
      <c r="DYS125" s="15"/>
      <c r="DYT125" s="15"/>
      <c r="DYU125" s="15"/>
      <c r="DYV125" s="15"/>
      <c r="DYW125" s="15"/>
      <c r="DYX125" s="15"/>
      <c r="DYY125" s="15"/>
      <c r="DYZ125" s="15"/>
      <c r="DZA125" s="15"/>
      <c r="DZB125" s="15"/>
      <c r="DZC125" s="15"/>
      <c r="DZD125" s="15"/>
      <c r="DZE125" s="15"/>
      <c r="DZF125" s="15"/>
      <c r="DZG125" s="15"/>
      <c r="DZH125" s="15"/>
      <c r="DZI125" s="15"/>
      <c r="DZJ125" s="15"/>
      <c r="DZK125" s="15"/>
      <c r="DZL125" s="15"/>
      <c r="DZM125" s="15"/>
      <c r="DZN125" s="15"/>
      <c r="DZO125" s="15"/>
      <c r="DZP125" s="15"/>
      <c r="DZQ125" s="15"/>
      <c r="DZR125" s="15"/>
      <c r="DZS125" s="15"/>
      <c r="DZT125" s="15"/>
      <c r="DZU125" s="15"/>
      <c r="DZV125" s="15"/>
      <c r="DZW125" s="15"/>
      <c r="DZX125" s="15"/>
      <c r="DZY125" s="15"/>
      <c r="DZZ125" s="15"/>
      <c r="EAA125" s="15"/>
      <c r="EAB125" s="15"/>
      <c r="EAC125" s="15"/>
      <c r="EAD125" s="15"/>
      <c r="EAE125" s="15"/>
      <c r="EAF125" s="15"/>
      <c r="EAG125" s="15"/>
      <c r="EAH125" s="15"/>
      <c r="EAI125" s="15"/>
      <c r="EAJ125" s="15"/>
      <c r="EAK125" s="15"/>
      <c r="EAL125" s="15"/>
      <c r="EAM125" s="15"/>
      <c r="EAN125" s="15"/>
      <c r="EAO125" s="15"/>
      <c r="EAP125" s="15"/>
      <c r="EAQ125" s="15"/>
      <c r="EAR125" s="15"/>
      <c r="EAS125" s="15"/>
      <c r="EAT125" s="15"/>
      <c r="EAU125" s="15"/>
      <c r="EAV125" s="15"/>
      <c r="EAW125" s="15"/>
      <c r="EAX125" s="15"/>
      <c r="EAY125" s="15"/>
      <c r="EAZ125" s="15"/>
      <c r="EBA125" s="15"/>
      <c r="EBB125" s="15"/>
      <c r="EBC125" s="15"/>
      <c r="EBD125" s="15"/>
      <c r="EBE125" s="15"/>
      <c r="EBF125" s="15"/>
      <c r="EBG125" s="15"/>
      <c r="EBH125" s="15"/>
      <c r="EBI125" s="15"/>
      <c r="EBJ125" s="15"/>
      <c r="EBK125" s="15"/>
      <c r="EBL125" s="15"/>
      <c r="EBM125" s="15"/>
      <c r="EBN125" s="15"/>
      <c r="EBO125" s="15"/>
      <c r="EBP125" s="15"/>
      <c r="EBQ125" s="15"/>
      <c r="EBR125" s="15"/>
      <c r="EBS125" s="15"/>
      <c r="EBT125" s="15"/>
      <c r="EBU125" s="15"/>
      <c r="EBV125" s="15"/>
      <c r="EBW125" s="15"/>
      <c r="EBX125" s="15"/>
      <c r="EBY125" s="15"/>
      <c r="EBZ125" s="15"/>
      <c r="ECA125" s="15"/>
      <c r="ECB125" s="15"/>
      <c r="ECC125" s="15"/>
      <c r="ECD125" s="15"/>
      <c r="ECE125" s="15"/>
      <c r="ECF125" s="15"/>
      <c r="ECG125" s="15"/>
      <c r="ECH125" s="15"/>
      <c r="ECI125" s="15"/>
      <c r="ECJ125" s="15"/>
      <c r="ECK125" s="15"/>
      <c r="ECL125" s="15"/>
      <c r="ECM125" s="15"/>
      <c r="ECN125" s="15"/>
      <c r="ECO125" s="15"/>
      <c r="ECP125" s="15"/>
      <c r="ECQ125" s="15"/>
      <c r="ECR125" s="15"/>
      <c r="ECS125" s="15"/>
      <c r="ECT125" s="15"/>
      <c r="ECU125" s="15"/>
      <c r="ECV125" s="15"/>
      <c r="ECW125" s="15"/>
      <c r="ECX125" s="15"/>
      <c r="ECY125" s="15"/>
      <c r="ECZ125" s="15"/>
      <c r="EDA125" s="15"/>
      <c r="EDB125" s="15"/>
      <c r="EDC125" s="15"/>
      <c r="EDD125" s="15"/>
      <c r="EDE125" s="15"/>
      <c r="EDF125" s="15"/>
      <c r="EDG125" s="15"/>
      <c r="EDH125" s="15"/>
      <c r="EDI125" s="15"/>
      <c r="EDJ125" s="15"/>
      <c r="EDK125" s="15"/>
      <c r="EDL125" s="15"/>
      <c r="EDM125" s="15"/>
      <c r="EDN125" s="15"/>
      <c r="EDO125" s="15"/>
      <c r="EDP125" s="15"/>
      <c r="EDQ125" s="15"/>
      <c r="EDR125" s="15"/>
      <c r="EDS125" s="15"/>
      <c r="EDT125" s="15"/>
      <c r="EDU125" s="15"/>
      <c r="EDV125" s="15"/>
      <c r="EDW125" s="15"/>
      <c r="EDX125" s="15"/>
      <c r="EDY125" s="15"/>
      <c r="EDZ125" s="15"/>
      <c r="EEA125" s="15"/>
      <c r="EEB125" s="15"/>
      <c r="EEC125" s="15"/>
      <c r="EED125" s="15"/>
      <c r="EEE125" s="15"/>
      <c r="EEF125" s="15"/>
      <c r="EEG125" s="15"/>
      <c r="EEH125" s="15"/>
      <c r="EEI125" s="15"/>
      <c r="EEJ125" s="15"/>
      <c r="EEK125" s="15"/>
      <c r="EEL125" s="15"/>
      <c r="EEM125" s="15"/>
      <c r="EEN125" s="15"/>
      <c r="EEO125" s="15"/>
      <c r="EEP125" s="15"/>
      <c r="EEQ125" s="15"/>
      <c r="EER125" s="15"/>
      <c r="EES125" s="15"/>
      <c r="EET125" s="15"/>
      <c r="EEU125" s="15"/>
      <c r="EEV125" s="15"/>
      <c r="EEW125" s="15"/>
      <c r="EEX125" s="15"/>
      <c r="EEY125" s="15"/>
      <c r="EEZ125" s="15"/>
      <c r="EFA125" s="15"/>
      <c r="EFB125" s="15"/>
      <c r="EFC125" s="15"/>
      <c r="EFD125" s="15"/>
      <c r="EFE125" s="15"/>
      <c r="EFF125" s="15"/>
      <c r="EFG125" s="15"/>
      <c r="EFH125" s="15"/>
      <c r="EFI125" s="15"/>
      <c r="EFJ125" s="15"/>
      <c r="EFK125" s="15"/>
      <c r="EFL125" s="15"/>
      <c r="EFM125" s="15"/>
      <c r="EFN125" s="15"/>
      <c r="EFO125" s="15"/>
      <c r="EFP125" s="15"/>
      <c r="EFQ125" s="15"/>
      <c r="EFR125" s="15"/>
      <c r="EFS125" s="15"/>
      <c r="EFT125" s="15"/>
      <c r="EFU125" s="15"/>
      <c r="EFV125" s="15"/>
      <c r="EFW125" s="15"/>
      <c r="EFX125" s="15"/>
      <c r="EFY125" s="15"/>
      <c r="EFZ125" s="15"/>
      <c r="EGA125" s="15"/>
      <c r="EGB125" s="15"/>
      <c r="EGC125" s="15"/>
      <c r="EGD125" s="15"/>
      <c r="EGE125" s="15"/>
      <c r="EGF125" s="15"/>
      <c r="EGG125" s="15"/>
      <c r="EGH125" s="15"/>
      <c r="EGI125" s="15"/>
      <c r="EGJ125" s="15"/>
      <c r="EGK125" s="15"/>
      <c r="EGL125" s="15"/>
      <c r="EGM125" s="15"/>
      <c r="EGN125" s="15"/>
      <c r="EGO125" s="15"/>
      <c r="EGP125" s="15"/>
      <c r="EGQ125" s="15"/>
      <c r="EGR125" s="15"/>
      <c r="EGS125" s="15"/>
      <c r="EGT125" s="15"/>
      <c r="EGU125" s="15"/>
      <c r="EGV125" s="15"/>
      <c r="EGW125" s="15"/>
      <c r="EGX125" s="15"/>
      <c r="EGY125" s="15"/>
      <c r="EGZ125" s="15"/>
      <c r="EHA125" s="15"/>
      <c r="EHB125" s="15"/>
      <c r="EHC125" s="15"/>
      <c r="EHD125" s="15"/>
      <c r="EHE125" s="15"/>
      <c r="EHF125" s="15"/>
      <c r="EHG125" s="15"/>
      <c r="EHH125" s="15"/>
      <c r="EHI125" s="15"/>
      <c r="EHJ125" s="15"/>
      <c r="EHK125" s="15"/>
      <c r="EHL125" s="15"/>
      <c r="EHM125" s="15"/>
      <c r="EHN125" s="15"/>
      <c r="EHO125" s="15"/>
      <c r="EHP125" s="15"/>
      <c r="EHQ125" s="15"/>
      <c r="EHR125" s="15"/>
      <c r="EHS125" s="15"/>
      <c r="EHT125" s="15"/>
      <c r="EHU125" s="15"/>
      <c r="EHV125" s="15"/>
      <c r="EHW125" s="15"/>
      <c r="EHX125" s="15"/>
      <c r="EHY125" s="15"/>
      <c r="EHZ125" s="15"/>
      <c r="EIA125" s="15"/>
      <c r="EIB125" s="15"/>
      <c r="EIC125" s="15"/>
      <c r="EID125" s="15"/>
      <c r="EIE125" s="15"/>
      <c r="EIF125" s="15"/>
      <c r="EIG125" s="15"/>
      <c r="EIH125" s="15"/>
      <c r="EII125" s="15"/>
      <c r="EIJ125" s="15"/>
      <c r="EIK125" s="15"/>
      <c r="EIL125" s="15"/>
      <c r="EIM125" s="15"/>
      <c r="EIN125" s="15"/>
      <c r="EIO125" s="15"/>
      <c r="EIP125" s="15"/>
      <c r="EIQ125" s="15"/>
      <c r="EIR125" s="15"/>
      <c r="EIS125" s="15"/>
      <c r="EIT125" s="15"/>
      <c r="EIU125" s="15"/>
      <c r="EIV125" s="15"/>
      <c r="EIW125" s="15"/>
      <c r="EIX125" s="15"/>
      <c r="EIY125" s="15"/>
      <c r="EIZ125" s="15"/>
      <c r="EJA125" s="15"/>
      <c r="EJB125" s="15"/>
      <c r="EJC125" s="15"/>
      <c r="EJD125" s="15"/>
      <c r="EJE125" s="15"/>
      <c r="EJF125" s="15"/>
      <c r="EJG125" s="15"/>
      <c r="EJH125" s="15"/>
      <c r="EJI125" s="15"/>
      <c r="EJJ125" s="15"/>
      <c r="EJK125" s="15"/>
      <c r="EJL125" s="15"/>
      <c r="EJM125" s="15"/>
      <c r="EJN125" s="15"/>
      <c r="EJO125" s="15"/>
      <c r="EJP125" s="15"/>
      <c r="EJQ125" s="15"/>
      <c r="EJR125" s="15"/>
      <c r="EJS125" s="15"/>
      <c r="EJT125" s="15"/>
      <c r="EJU125" s="15"/>
      <c r="EJV125" s="15"/>
      <c r="EJW125" s="15"/>
      <c r="EJX125" s="15"/>
      <c r="EJY125" s="15"/>
      <c r="EJZ125" s="15"/>
      <c r="EKA125" s="15"/>
      <c r="EKB125" s="15"/>
      <c r="EKC125" s="15"/>
      <c r="EKD125" s="15"/>
      <c r="EKE125" s="15"/>
      <c r="EKF125" s="15"/>
      <c r="EKG125" s="15"/>
      <c r="EKH125" s="15"/>
      <c r="EKI125" s="15"/>
      <c r="EKJ125" s="15"/>
      <c r="EKK125" s="15"/>
      <c r="EKL125" s="15"/>
      <c r="EKM125" s="15"/>
      <c r="EKN125" s="15"/>
      <c r="EKO125" s="15"/>
      <c r="EKP125" s="15"/>
      <c r="EKQ125" s="15"/>
      <c r="EKR125" s="15"/>
      <c r="EKS125" s="15"/>
      <c r="EKT125" s="15"/>
      <c r="EKU125" s="15"/>
      <c r="EKV125" s="15"/>
      <c r="EKW125" s="15"/>
      <c r="EKX125" s="15"/>
      <c r="EKY125" s="15"/>
      <c r="EKZ125" s="15"/>
      <c r="ELA125" s="15"/>
      <c r="ELB125" s="15"/>
      <c r="ELC125" s="15"/>
      <c r="ELD125" s="15"/>
      <c r="ELE125" s="15"/>
      <c r="ELF125" s="15"/>
      <c r="ELG125" s="15"/>
      <c r="ELH125" s="15"/>
      <c r="ELI125" s="15"/>
      <c r="ELJ125" s="15"/>
      <c r="ELK125" s="15"/>
      <c r="ELL125" s="15"/>
      <c r="ELM125" s="15"/>
      <c r="ELN125" s="15"/>
      <c r="ELO125" s="15"/>
      <c r="ELP125" s="15"/>
      <c r="ELQ125" s="15"/>
      <c r="ELR125" s="15"/>
      <c r="ELS125" s="15"/>
      <c r="ELT125" s="15"/>
      <c r="ELU125" s="15"/>
      <c r="ELV125" s="15"/>
      <c r="ELW125" s="15"/>
      <c r="ELX125" s="15"/>
      <c r="ELY125" s="15"/>
      <c r="ELZ125" s="15"/>
      <c r="EMA125" s="15"/>
      <c r="EMB125" s="15"/>
      <c r="EMC125" s="15"/>
      <c r="EMD125" s="15"/>
      <c r="EME125" s="15"/>
      <c r="EMF125" s="15"/>
      <c r="EMG125" s="15"/>
      <c r="EMH125" s="15"/>
      <c r="EMI125" s="15"/>
      <c r="EMJ125" s="15"/>
      <c r="EMK125" s="15"/>
      <c r="EML125" s="15"/>
      <c r="EMM125" s="15"/>
      <c r="EMN125" s="15"/>
      <c r="EMO125" s="15"/>
      <c r="EMP125" s="15"/>
      <c r="EMQ125" s="15"/>
      <c r="EMR125" s="15"/>
      <c r="EMS125" s="15"/>
      <c r="EMT125" s="15"/>
      <c r="EMU125" s="15"/>
      <c r="EMV125" s="15"/>
      <c r="EMW125" s="15"/>
      <c r="EMX125" s="15"/>
      <c r="EMY125" s="15"/>
      <c r="EMZ125" s="15"/>
      <c r="ENA125" s="15"/>
      <c r="ENB125" s="15"/>
      <c r="ENC125" s="15"/>
      <c r="END125" s="15"/>
      <c r="ENE125" s="15"/>
      <c r="ENF125" s="15"/>
      <c r="ENG125" s="15"/>
      <c r="ENH125" s="15"/>
      <c r="ENI125" s="15"/>
      <c r="ENJ125" s="15"/>
      <c r="ENK125" s="15"/>
      <c r="ENL125" s="15"/>
      <c r="ENM125" s="15"/>
      <c r="ENN125" s="15"/>
      <c r="ENO125" s="15"/>
      <c r="ENP125" s="15"/>
      <c r="ENQ125" s="15"/>
      <c r="ENR125" s="15"/>
      <c r="ENS125" s="15"/>
      <c r="ENT125" s="15"/>
      <c r="ENU125" s="15"/>
      <c r="ENV125" s="15"/>
      <c r="ENW125" s="15"/>
      <c r="ENX125" s="15"/>
      <c r="ENY125" s="15"/>
      <c r="ENZ125" s="15"/>
      <c r="EOA125" s="15"/>
      <c r="EOB125" s="15"/>
      <c r="EOC125" s="15"/>
      <c r="EOD125" s="15"/>
      <c r="EOE125" s="15"/>
      <c r="EOF125" s="15"/>
      <c r="EOG125" s="15"/>
      <c r="EOH125" s="15"/>
      <c r="EOI125" s="15"/>
      <c r="EOJ125" s="15"/>
      <c r="EOK125" s="15"/>
      <c r="EOL125" s="15"/>
      <c r="EOM125" s="15"/>
      <c r="EON125" s="15"/>
      <c r="EOO125" s="15"/>
      <c r="EOP125" s="15"/>
      <c r="EOQ125" s="15"/>
      <c r="EOR125" s="15"/>
      <c r="EOS125" s="15"/>
      <c r="EOT125" s="15"/>
      <c r="EOU125" s="15"/>
      <c r="EOV125" s="15"/>
      <c r="EOW125" s="15"/>
      <c r="EOX125" s="15"/>
      <c r="EOY125" s="15"/>
      <c r="EOZ125" s="15"/>
      <c r="EPA125" s="15"/>
      <c r="EPB125" s="15"/>
      <c r="EPC125" s="15"/>
      <c r="EPD125" s="15"/>
      <c r="EPE125" s="15"/>
      <c r="EPF125" s="15"/>
      <c r="EPG125" s="15"/>
      <c r="EPH125" s="15"/>
      <c r="EPI125" s="15"/>
      <c r="EPJ125" s="15"/>
      <c r="EPK125" s="15"/>
      <c r="EPL125" s="15"/>
      <c r="EPM125" s="15"/>
      <c r="EPN125" s="15"/>
      <c r="EPO125" s="15"/>
      <c r="EPP125" s="15"/>
      <c r="EPQ125" s="15"/>
      <c r="EPR125" s="15"/>
      <c r="EPS125" s="15"/>
      <c r="EPT125" s="15"/>
      <c r="EPU125" s="15"/>
      <c r="EPV125" s="15"/>
      <c r="EPW125" s="15"/>
      <c r="EPX125" s="15"/>
      <c r="EPY125" s="15"/>
      <c r="EPZ125" s="15"/>
      <c r="EQA125" s="15"/>
      <c r="EQB125" s="15"/>
      <c r="EQC125" s="15"/>
      <c r="EQD125" s="15"/>
      <c r="EQE125" s="15"/>
      <c r="EQF125" s="15"/>
      <c r="EQG125" s="15"/>
      <c r="EQH125" s="15"/>
      <c r="EQI125" s="15"/>
      <c r="EQJ125" s="15"/>
      <c r="EQK125" s="15"/>
      <c r="EQL125" s="15"/>
      <c r="EQM125" s="15"/>
      <c r="EQN125" s="15"/>
      <c r="EQO125" s="15"/>
      <c r="EQP125" s="15"/>
      <c r="EQQ125" s="15"/>
      <c r="EQR125" s="15"/>
      <c r="EQS125" s="15"/>
      <c r="EQT125" s="15"/>
      <c r="EQU125" s="15"/>
      <c r="EQV125" s="15"/>
      <c r="EQW125" s="15"/>
      <c r="EQX125" s="15"/>
      <c r="EQY125" s="15"/>
      <c r="EQZ125" s="15"/>
      <c r="ERA125" s="15"/>
      <c r="ERB125" s="15"/>
      <c r="ERC125" s="15"/>
      <c r="ERD125" s="15"/>
      <c r="ERE125" s="15"/>
      <c r="ERF125" s="15"/>
      <c r="ERG125" s="15"/>
      <c r="ERH125" s="15"/>
      <c r="ERI125" s="15"/>
      <c r="ERJ125" s="15"/>
      <c r="ERK125" s="15"/>
      <c r="ERL125" s="15"/>
      <c r="ERM125" s="15"/>
      <c r="ERN125" s="15"/>
      <c r="ERO125" s="15"/>
      <c r="ERP125" s="15"/>
      <c r="ERQ125" s="15"/>
      <c r="ERR125" s="15"/>
      <c r="ERS125" s="15"/>
      <c r="ERT125" s="15"/>
      <c r="ERU125" s="15"/>
      <c r="ERV125" s="15"/>
      <c r="ERW125" s="15"/>
      <c r="ERX125" s="15"/>
      <c r="ERY125" s="15"/>
      <c r="ERZ125" s="15"/>
      <c r="ESA125" s="15"/>
      <c r="ESB125" s="15"/>
      <c r="ESC125" s="15"/>
      <c r="ESD125" s="15"/>
      <c r="ESE125" s="15"/>
      <c r="ESF125" s="15"/>
      <c r="ESG125" s="15"/>
      <c r="ESH125" s="15"/>
      <c r="ESI125" s="15"/>
      <c r="ESJ125" s="15"/>
      <c r="ESK125" s="15"/>
      <c r="ESL125" s="15"/>
      <c r="ESM125" s="15"/>
      <c r="ESN125" s="15"/>
      <c r="ESO125" s="15"/>
      <c r="ESP125" s="15"/>
      <c r="ESQ125" s="15"/>
      <c r="ESR125" s="15"/>
      <c r="ESS125" s="15"/>
      <c r="EST125" s="15"/>
      <c r="ESU125" s="15"/>
      <c r="ESV125" s="15"/>
      <c r="ESW125" s="15"/>
      <c r="ESX125" s="15"/>
      <c r="ESY125" s="15"/>
      <c r="ESZ125" s="15"/>
      <c r="ETA125" s="15"/>
      <c r="ETB125" s="15"/>
      <c r="ETC125" s="15"/>
      <c r="ETD125" s="15"/>
      <c r="ETE125" s="15"/>
      <c r="ETF125" s="15"/>
      <c r="ETG125" s="15"/>
      <c r="ETH125" s="15"/>
      <c r="ETI125" s="15"/>
      <c r="ETJ125" s="15"/>
      <c r="ETK125" s="15"/>
      <c r="ETL125" s="15"/>
      <c r="ETM125" s="15"/>
      <c r="ETN125" s="15"/>
      <c r="ETO125" s="15"/>
      <c r="ETP125" s="15"/>
      <c r="ETQ125" s="15"/>
      <c r="ETR125" s="15"/>
      <c r="ETS125" s="15"/>
      <c r="ETT125" s="15"/>
      <c r="ETU125" s="15"/>
      <c r="ETV125" s="15"/>
      <c r="ETW125" s="15"/>
      <c r="ETX125" s="15"/>
      <c r="ETY125" s="15"/>
      <c r="ETZ125" s="15"/>
      <c r="EUA125" s="15"/>
      <c r="EUB125" s="15"/>
      <c r="EUC125" s="15"/>
      <c r="EUD125" s="15"/>
      <c r="EUE125" s="15"/>
      <c r="EUF125" s="15"/>
      <c r="EUG125" s="15"/>
      <c r="EUH125" s="15"/>
      <c r="EUI125" s="15"/>
      <c r="EUJ125" s="15"/>
      <c r="EUK125" s="15"/>
      <c r="EUL125" s="15"/>
      <c r="EUM125" s="15"/>
      <c r="EUN125" s="15"/>
      <c r="EUO125" s="15"/>
      <c r="EUP125" s="15"/>
      <c r="EUQ125" s="15"/>
      <c r="EUR125" s="15"/>
      <c r="EUS125" s="15"/>
      <c r="EUT125" s="15"/>
      <c r="EUU125" s="15"/>
      <c r="EUV125" s="15"/>
      <c r="EUW125" s="15"/>
      <c r="EUX125" s="15"/>
      <c r="EUY125" s="15"/>
      <c r="EUZ125" s="15"/>
      <c r="EVA125" s="15"/>
      <c r="EVB125" s="15"/>
      <c r="EVC125" s="15"/>
      <c r="EVD125" s="15"/>
      <c r="EVE125" s="15"/>
      <c r="EVF125" s="15"/>
      <c r="EVG125" s="15"/>
      <c r="EVH125" s="15"/>
      <c r="EVI125" s="15"/>
      <c r="EVJ125" s="15"/>
      <c r="EVK125" s="15"/>
      <c r="EVL125" s="15"/>
      <c r="EVM125" s="15"/>
      <c r="EVN125" s="15"/>
      <c r="EVO125" s="15"/>
      <c r="EVP125" s="15"/>
      <c r="EVQ125" s="15"/>
      <c r="EVR125" s="15"/>
      <c r="EVS125" s="15"/>
      <c r="EVT125" s="15"/>
      <c r="EVU125" s="15"/>
      <c r="EVV125" s="15"/>
      <c r="EVW125" s="15"/>
      <c r="EVX125" s="15"/>
      <c r="EVY125" s="15"/>
      <c r="EVZ125" s="15"/>
      <c r="EWA125" s="15"/>
      <c r="EWB125" s="15"/>
      <c r="EWC125" s="15"/>
      <c r="EWD125" s="15"/>
      <c r="EWE125" s="15"/>
      <c r="EWF125" s="15"/>
      <c r="EWG125" s="15"/>
      <c r="EWH125" s="15"/>
      <c r="EWI125" s="15"/>
      <c r="EWJ125" s="15"/>
      <c r="EWK125" s="15"/>
      <c r="EWL125" s="15"/>
      <c r="EWM125" s="15"/>
      <c r="EWN125" s="15"/>
      <c r="EWO125" s="15"/>
      <c r="EWP125" s="15"/>
      <c r="EWQ125" s="15"/>
      <c r="EWR125" s="15"/>
      <c r="EWS125" s="15"/>
      <c r="EWT125" s="15"/>
      <c r="EWU125" s="15"/>
      <c r="EWV125" s="15"/>
      <c r="EWW125" s="15"/>
      <c r="EWX125" s="15"/>
      <c r="EWY125" s="15"/>
      <c r="EWZ125" s="15"/>
      <c r="EXA125" s="15"/>
      <c r="EXB125" s="15"/>
      <c r="EXC125" s="15"/>
      <c r="EXD125" s="15"/>
      <c r="EXE125" s="15"/>
      <c r="EXF125" s="15"/>
      <c r="EXG125" s="15"/>
      <c r="EXH125" s="15"/>
      <c r="EXI125" s="15"/>
      <c r="EXJ125" s="15"/>
      <c r="EXK125" s="15"/>
      <c r="EXL125" s="15"/>
      <c r="EXM125" s="15"/>
      <c r="EXN125" s="15"/>
      <c r="EXO125" s="15"/>
      <c r="EXP125" s="15"/>
      <c r="EXQ125" s="15"/>
      <c r="EXR125" s="15"/>
      <c r="EXS125" s="15"/>
      <c r="EXT125" s="15"/>
      <c r="EXU125" s="15"/>
      <c r="EXV125" s="15"/>
      <c r="EXW125" s="15"/>
      <c r="EXX125" s="15"/>
      <c r="EXY125" s="15"/>
      <c r="EXZ125" s="15"/>
      <c r="EYA125" s="15"/>
      <c r="EYB125" s="15"/>
      <c r="EYC125" s="15"/>
      <c r="EYD125" s="15"/>
      <c r="EYE125" s="15"/>
      <c r="EYF125" s="15"/>
      <c r="EYG125" s="15"/>
      <c r="EYH125" s="15"/>
      <c r="EYI125" s="15"/>
      <c r="EYJ125" s="15"/>
      <c r="EYK125" s="15"/>
      <c r="EYL125" s="15"/>
      <c r="EYM125" s="15"/>
      <c r="EYN125" s="15"/>
      <c r="EYO125" s="15"/>
      <c r="EYP125" s="15"/>
      <c r="EYQ125" s="15"/>
      <c r="EYR125" s="15"/>
      <c r="EYS125" s="15"/>
      <c r="EYT125" s="15"/>
      <c r="EYU125" s="15"/>
      <c r="EYV125" s="15"/>
      <c r="EYW125" s="15"/>
      <c r="EYX125" s="15"/>
      <c r="EYY125" s="15"/>
      <c r="EYZ125" s="15"/>
      <c r="EZA125" s="15"/>
      <c r="EZB125" s="15"/>
      <c r="EZC125" s="15"/>
      <c r="EZD125" s="15"/>
      <c r="EZE125" s="15"/>
      <c r="EZF125" s="15"/>
      <c r="EZG125" s="15"/>
      <c r="EZH125" s="15"/>
      <c r="EZI125" s="15"/>
      <c r="EZJ125" s="15"/>
      <c r="EZK125" s="15"/>
      <c r="EZL125" s="15"/>
      <c r="EZM125" s="15"/>
      <c r="EZN125" s="15"/>
      <c r="EZO125" s="15"/>
      <c r="EZP125" s="15"/>
      <c r="EZQ125" s="15"/>
      <c r="EZR125" s="15"/>
      <c r="EZS125" s="15"/>
      <c r="EZT125" s="15"/>
      <c r="EZU125" s="15"/>
      <c r="EZV125" s="15"/>
      <c r="EZW125" s="15"/>
      <c r="EZX125" s="15"/>
      <c r="EZY125" s="15"/>
      <c r="EZZ125" s="15"/>
      <c r="FAA125" s="15"/>
      <c r="FAB125" s="15"/>
      <c r="FAC125" s="15"/>
      <c r="FAD125" s="15"/>
      <c r="FAE125" s="15"/>
      <c r="FAF125" s="15"/>
      <c r="FAG125" s="15"/>
      <c r="FAH125" s="15"/>
      <c r="FAI125" s="15"/>
      <c r="FAJ125" s="15"/>
      <c r="FAK125" s="15"/>
      <c r="FAL125" s="15"/>
      <c r="FAM125" s="15"/>
      <c r="FAN125" s="15"/>
      <c r="FAO125" s="15"/>
      <c r="FAP125" s="15"/>
      <c r="FAQ125" s="15"/>
      <c r="FAR125" s="15"/>
      <c r="FAS125" s="15"/>
      <c r="FAT125" s="15"/>
      <c r="FAU125" s="15"/>
      <c r="FAV125" s="15"/>
      <c r="FAW125" s="15"/>
      <c r="FAX125" s="15"/>
      <c r="FAY125" s="15"/>
      <c r="FAZ125" s="15"/>
      <c r="FBA125" s="15"/>
      <c r="FBB125" s="15"/>
      <c r="FBC125" s="15"/>
      <c r="FBD125" s="15"/>
      <c r="FBE125" s="15"/>
      <c r="FBF125" s="15"/>
      <c r="FBG125" s="15"/>
      <c r="FBH125" s="15"/>
      <c r="FBI125" s="15"/>
      <c r="FBJ125" s="15"/>
      <c r="FBK125" s="15"/>
      <c r="FBL125" s="15"/>
      <c r="FBM125" s="15"/>
      <c r="FBN125" s="15"/>
      <c r="FBO125" s="15"/>
      <c r="FBP125" s="15"/>
      <c r="FBQ125" s="15"/>
      <c r="FBR125" s="15"/>
      <c r="FBS125" s="15"/>
      <c r="FBT125" s="15"/>
      <c r="FBU125" s="15"/>
      <c r="FBV125" s="15"/>
      <c r="FBW125" s="15"/>
      <c r="FBX125" s="15"/>
      <c r="FBY125" s="15"/>
      <c r="FBZ125" s="15"/>
      <c r="FCA125" s="15"/>
      <c r="FCB125" s="15"/>
      <c r="FCC125" s="15"/>
      <c r="FCD125" s="15"/>
      <c r="FCE125" s="15"/>
      <c r="FCF125" s="15"/>
      <c r="FCG125" s="15"/>
      <c r="FCH125" s="15"/>
      <c r="FCI125" s="15"/>
      <c r="FCJ125" s="15"/>
      <c r="FCK125" s="15"/>
      <c r="FCL125" s="15"/>
      <c r="FCM125" s="15"/>
      <c r="FCN125" s="15"/>
      <c r="FCO125" s="15"/>
      <c r="FCP125" s="15"/>
      <c r="FCQ125" s="15"/>
      <c r="FCR125" s="15"/>
      <c r="FCS125" s="15"/>
      <c r="FCT125" s="15"/>
      <c r="FCU125" s="15"/>
      <c r="FCV125" s="15"/>
      <c r="FCW125" s="15"/>
      <c r="FCX125" s="15"/>
      <c r="FCY125" s="15"/>
      <c r="FCZ125" s="15"/>
      <c r="FDA125" s="15"/>
      <c r="FDB125" s="15"/>
      <c r="FDC125" s="15"/>
      <c r="FDD125" s="15"/>
      <c r="FDE125" s="15"/>
      <c r="FDF125" s="15"/>
      <c r="FDG125" s="15"/>
      <c r="FDH125" s="15"/>
      <c r="FDI125" s="15"/>
      <c r="FDJ125" s="15"/>
      <c r="FDK125" s="15"/>
      <c r="FDL125" s="15"/>
      <c r="FDM125" s="15"/>
      <c r="FDN125" s="15"/>
      <c r="FDO125" s="15"/>
      <c r="FDP125" s="15"/>
      <c r="FDQ125" s="15"/>
      <c r="FDR125" s="15"/>
      <c r="FDS125" s="15"/>
      <c r="FDT125" s="15"/>
      <c r="FDU125" s="15"/>
      <c r="FDV125" s="15"/>
      <c r="FDW125" s="15"/>
      <c r="FDX125" s="15"/>
      <c r="FDY125" s="15"/>
      <c r="FDZ125" s="15"/>
      <c r="FEA125" s="15"/>
      <c r="FEB125" s="15"/>
      <c r="FEC125" s="15"/>
      <c r="FED125" s="15"/>
      <c r="FEE125" s="15"/>
      <c r="FEF125" s="15"/>
      <c r="FEG125" s="15"/>
      <c r="FEH125" s="15"/>
      <c r="FEI125" s="15"/>
      <c r="FEJ125" s="15"/>
      <c r="FEK125" s="15"/>
      <c r="FEL125" s="15"/>
      <c r="FEM125" s="15"/>
      <c r="FEN125" s="15"/>
      <c r="FEO125" s="15"/>
      <c r="FEP125" s="15"/>
      <c r="FEQ125" s="15"/>
      <c r="FER125" s="15"/>
      <c r="FES125" s="15"/>
      <c r="FET125" s="15"/>
      <c r="FEU125" s="15"/>
      <c r="FEV125" s="15"/>
      <c r="FEW125" s="15"/>
      <c r="FEX125" s="15"/>
      <c r="FEY125" s="15"/>
      <c r="FEZ125" s="15"/>
      <c r="FFA125" s="15"/>
      <c r="FFB125" s="15"/>
      <c r="FFC125" s="15"/>
      <c r="FFD125" s="15"/>
      <c r="FFE125" s="15"/>
      <c r="FFF125" s="15"/>
      <c r="FFG125" s="15"/>
      <c r="FFH125" s="15"/>
      <c r="FFI125" s="15"/>
      <c r="FFJ125" s="15"/>
      <c r="FFK125" s="15"/>
      <c r="FFL125" s="15"/>
      <c r="FFM125" s="15"/>
      <c r="FFN125" s="15"/>
      <c r="FFO125" s="15"/>
      <c r="FFP125" s="15"/>
      <c r="FFQ125" s="15"/>
      <c r="FFR125" s="15"/>
      <c r="FFS125" s="15"/>
      <c r="FFT125" s="15"/>
      <c r="FFU125" s="15"/>
      <c r="FFV125" s="15"/>
      <c r="FFW125" s="15"/>
      <c r="FFX125" s="15"/>
      <c r="FFY125" s="15"/>
      <c r="FFZ125" s="15"/>
      <c r="FGA125" s="15"/>
      <c r="FGB125" s="15"/>
      <c r="FGC125" s="15"/>
      <c r="FGD125" s="15"/>
      <c r="FGE125" s="15"/>
      <c r="FGF125" s="15"/>
      <c r="FGG125" s="15"/>
      <c r="FGH125" s="15"/>
      <c r="FGI125" s="15"/>
      <c r="FGJ125" s="15"/>
      <c r="FGK125" s="15"/>
      <c r="FGL125" s="15"/>
      <c r="FGM125" s="15"/>
      <c r="FGN125" s="15"/>
      <c r="FGO125" s="15"/>
      <c r="FGP125" s="15"/>
      <c r="FGQ125" s="15"/>
      <c r="FGR125" s="15"/>
      <c r="FGS125" s="15"/>
      <c r="FGT125" s="15"/>
      <c r="FGU125" s="15"/>
      <c r="FGV125" s="15"/>
      <c r="FGW125" s="15"/>
      <c r="FGX125" s="15"/>
      <c r="FGY125" s="15"/>
      <c r="FGZ125" s="15"/>
      <c r="FHA125" s="15"/>
      <c r="FHB125" s="15"/>
      <c r="FHC125" s="15"/>
      <c r="FHD125" s="15"/>
      <c r="FHE125" s="15"/>
      <c r="FHF125" s="15"/>
      <c r="FHG125" s="15"/>
      <c r="FHH125" s="15"/>
      <c r="FHI125" s="15"/>
      <c r="FHJ125" s="15"/>
      <c r="FHK125" s="15"/>
      <c r="FHL125" s="15"/>
      <c r="FHM125" s="15"/>
      <c r="FHN125" s="15"/>
      <c r="FHO125" s="15"/>
      <c r="FHP125" s="15"/>
      <c r="FHQ125" s="15"/>
      <c r="FHR125" s="15"/>
      <c r="FHS125" s="15"/>
      <c r="FHT125" s="15"/>
      <c r="FHU125" s="15"/>
      <c r="FHV125" s="15"/>
      <c r="FHW125" s="15"/>
      <c r="FHX125" s="15"/>
      <c r="FHY125" s="15"/>
      <c r="FHZ125" s="15"/>
      <c r="FIA125" s="15"/>
      <c r="FIB125" s="15"/>
      <c r="FIC125" s="15"/>
      <c r="FID125" s="15"/>
      <c r="FIE125" s="15"/>
      <c r="FIF125" s="15"/>
      <c r="FIG125" s="15"/>
      <c r="FIH125" s="15"/>
      <c r="FII125" s="15"/>
      <c r="FIJ125" s="15"/>
      <c r="FIK125" s="15"/>
      <c r="FIL125" s="15"/>
      <c r="FIM125" s="15"/>
      <c r="FIN125" s="15"/>
      <c r="FIO125" s="15"/>
      <c r="FIP125" s="15"/>
      <c r="FIQ125" s="15"/>
      <c r="FIR125" s="15"/>
      <c r="FIS125" s="15"/>
      <c r="FIT125" s="15"/>
      <c r="FIU125" s="15"/>
      <c r="FIV125" s="15"/>
      <c r="FIW125" s="15"/>
      <c r="FIX125" s="15"/>
      <c r="FIY125" s="15"/>
      <c r="FIZ125" s="15"/>
      <c r="FJA125" s="15"/>
      <c r="FJB125" s="15"/>
      <c r="FJC125" s="15"/>
      <c r="FJD125" s="15"/>
      <c r="FJE125" s="15"/>
      <c r="FJF125" s="15"/>
      <c r="FJG125" s="15"/>
      <c r="FJH125" s="15"/>
      <c r="FJI125" s="15"/>
      <c r="FJJ125" s="15"/>
      <c r="FJK125" s="15"/>
      <c r="FJL125" s="15"/>
      <c r="FJM125" s="15"/>
      <c r="FJN125" s="15"/>
      <c r="FJO125" s="15"/>
      <c r="FJP125" s="15"/>
      <c r="FJQ125" s="15"/>
      <c r="FJR125" s="15"/>
      <c r="FJS125" s="15"/>
      <c r="FJT125" s="15"/>
      <c r="FJU125" s="15"/>
      <c r="FJV125" s="15"/>
      <c r="FJW125" s="15"/>
      <c r="FJX125" s="15"/>
      <c r="FJY125" s="15"/>
      <c r="FJZ125" s="15"/>
      <c r="FKA125" s="15"/>
      <c r="FKB125" s="15"/>
      <c r="FKC125" s="15"/>
      <c r="FKD125" s="15"/>
      <c r="FKE125" s="15"/>
      <c r="FKF125" s="15"/>
      <c r="FKG125" s="15"/>
      <c r="FKH125" s="15"/>
      <c r="FKI125" s="15"/>
      <c r="FKJ125" s="15"/>
      <c r="FKK125" s="15"/>
      <c r="FKL125" s="15"/>
      <c r="FKM125" s="15"/>
      <c r="FKN125" s="15"/>
      <c r="FKO125" s="15"/>
      <c r="FKP125" s="15"/>
      <c r="FKQ125" s="15"/>
      <c r="FKR125" s="15"/>
      <c r="FKS125" s="15"/>
      <c r="FKT125" s="15"/>
      <c r="FKU125" s="15"/>
      <c r="FKV125" s="15"/>
      <c r="FKW125" s="15"/>
      <c r="FKX125" s="15"/>
      <c r="FKY125" s="15"/>
      <c r="FKZ125" s="15"/>
      <c r="FLA125" s="15"/>
      <c r="FLB125" s="15"/>
      <c r="FLC125" s="15"/>
      <c r="FLD125" s="15"/>
      <c r="FLE125" s="15"/>
      <c r="FLF125" s="15"/>
      <c r="FLG125" s="15"/>
      <c r="FLH125" s="15"/>
      <c r="FLI125" s="15"/>
      <c r="FLJ125" s="15"/>
      <c r="FLK125" s="15"/>
      <c r="FLL125" s="15"/>
      <c r="FLM125" s="15"/>
      <c r="FLN125" s="15"/>
      <c r="FLO125" s="15"/>
      <c r="FLP125" s="15"/>
      <c r="FLQ125" s="15"/>
      <c r="FLR125" s="15"/>
      <c r="FLS125" s="15"/>
      <c r="FLT125" s="15"/>
      <c r="FLU125" s="15"/>
      <c r="FLV125" s="15"/>
      <c r="FLW125" s="15"/>
      <c r="FLX125" s="15"/>
      <c r="FLY125" s="15"/>
      <c r="FLZ125" s="15"/>
      <c r="FMA125" s="15"/>
      <c r="FMB125" s="15"/>
      <c r="FMC125" s="15"/>
      <c r="FMD125" s="15"/>
      <c r="FME125" s="15"/>
      <c r="FMF125" s="15"/>
      <c r="FMG125" s="15"/>
      <c r="FMH125" s="15"/>
      <c r="FMI125" s="15"/>
      <c r="FMJ125" s="15"/>
      <c r="FMK125" s="15"/>
      <c r="FML125" s="15"/>
      <c r="FMM125" s="15"/>
      <c r="FMN125" s="15"/>
      <c r="FMO125" s="15"/>
      <c r="FMP125" s="15"/>
      <c r="FMQ125" s="15"/>
      <c r="FMR125" s="15"/>
      <c r="FMS125" s="15"/>
      <c r="FMT125" s="15"/>
      <c r="FMU125" s="15"/>
      <c r="FMV125" s="15"/>
      <c r="FMW125" s="15"/>
      <c r="FMX125" s="15"/>
      <c r="FMY125" s="15"/>
      <c r="FMZ125" s="15"/>
      <c r="FNA125" s="15"/>
      <c r="FNB125" s="15"/>
      <c r="FNC125" s="15"/>
      <c r="FND125" s="15"/>
      <c r="FNE125" s="15"/>
      <c r="FNF125" s="15"/>
      <c r="FNG125" s="15"/>
      <c r="FNH125" s="15"/>
      <c r="FNI125" s="15"/>
      <c r="FNJ125" s="15"/>
      <c r="FNK125" s="15"/>
      <c r="FNL125" s="15"/>
      <c r="FNM125" s="15"/>
      <c r="FNN125" s="15"/>
      <c r="FNO125" s="15"/>
      <c r="FNP125" s="15"/>
      <c r="FNQ125" s="15"/>
      <c r="FNR125" s="15"/>
      <c r="FNS125" s="15"/>
      <c r="FNT125" s="15"/>
      <c r="FNU125" s="15"/>
      <c r="FNV125" s="15"/>
      <c r="FNW125" s="15"/>
      <c r="FNX125" s="15"/>
      <c r="FNY125" s="15"/>
      <c r="FNZ125" s="15"/>
      <c r="FOA125" s="15"/>
      <c r="FOB125" s="15"/>
      <c r="FOC125" s="15"/>
      <c r="FOD125" s="15"/>
      <c r="FOE125" s="15"/>
      <c r="FOF125" s="15"/>
      <c r="FOG125" s="15"/>
      <c r="FOH125" s="15"/>
      <c r="FOI125" s="15"/>
      <c r="FOJ125" s="15"/>
      <c r="FOK125" s="15"/>
      <c r="FOL125" s="15"/>
      <c r="FOM125" s="15"/>
      <c r="FON125" s="15"/>
      <c r="FOO125" s="15"/>
      <c r="FOP125" s="15"/>
      <c r="FOQ125" s="15"/>
      <c r="FOR125" s="15"/>
      <c r="FOS125" s="15"/>
      <c r="FOT125" s="15"/>
      <c r="FOU125" s="15"/>
      <c r="FOV125" s="15"/>
      <c r="FOW125" s="15"/>
      <c r="FOX125" s="15"/>
      <c r="FOY125" s="15"/>
      <c r="FOZ125" s="15"/>
      <c r="FPA125" s="15"/>
      <c r="FPB125" s="15"/>
      <c r="FPC125" s="15"/>
      <c r="FPD125" s="15"/>
      <c r="FPE125" s="15"/>
      <c r="FPF125" s="15"/>
      <c r="FPG125" s="15"/>
      <c r="FPH125" s="15"/>
      <c r="FPI125" s="15"/>
      <c r="FPJ125" s="15"/>
      <c r="FPK125" s="15"/>
      <c r="FPL125" s="15"/>
      <c r="FPM125" s="15"/>
      <c r="FPN125" s="15"/>
      <c r="FPO125" s="15"/>
      <c r="FPP125" s="15"/>
      <c r="FPQ125" s="15"/>
      <c r="FPR125" s="15"/>
      <c r="FPS125" s="15"/>
      <c r="FPT125" s="15"/>
      <c r="FPU125" s="15"/>
      <c r="FPV125" s="15"/>
      <c r="FPW125" s="15"/>
      <c r="FPX125" s="15"/>
      <c r="FPY125" s="15"/>
      <c r="FPZ125" s="15"/>
      <c r="FQA125" s="15"/>
      <c r="FQB125" s="15"/>
      <c r="FQC125" s="15"/>
      <c r="FQD125" s="15"/>
      <c r="FQE125" s="15"/>
      <c r="FQF125" s="15"/>
      <c r="FQG125" s="15"/>
      <c r="FQH125" s="15"/>
      <c r="FQI125" s="15"/>
      <c r="FQJ125" s="15"/>
      <c r="FQK125" s="15"/>
      <c r="FQL125" s="15"/>
      <c r="FQM125" s="15"/>
      <c r="FQN125" s="15"/>
      <c r="FQO125" s="15"/>
      <c r="FQP125" s="15"/>
      <c r="FQQ125" s="15"/>
      <c r="FQR125" s="15"/>
      <c r="FQS125" s="15"/>
      <c r="FQT125" s="15"/>
      <c r="FQU125" s="15"/>
      <c r="FQV125" s="15"/>
      <c r="FQW125" s="15"/>
      <c r="FQX125" s="15"/>
      <c r="FQY125" s="15"/>
      <c r="FQZ125" s="15"/>
      <c r="FRA125" s="15"/>
      <c r="FRB125" s="15"/>
      <c r="FRC125" s="15"/>
      <c r="FRD125" s="15"/>
      <c r="FRE125" s="15"/>
      <c r="FRF125" s="15"/>
      <c r="FRG125" s="15"/>
      <c r="FRH125" s="15"/>
      <c r="FRI125" s="15"/>
      <c r="FRJ125" s="15"/>
      <c r="FRK125" s="15"/>
      <c r="FRL125" s="15"/>
      <c r="FRM125" s="15"/>
      <c r="FRN125" s="15"/>
      <c r="FRO125" s="15"/>
      <c r="FRP125" s="15"/>
      <c r="FRQ125" s="15"/>
      <c r="FRR125" s="15"/>
      <c r="FRS125" s="15"/>
      <c r="FRT125" s="15"/>
      <c r="FRU125" s="15"/>
      <c r="FRV125" s="15"/>
      <c r="FRW125" s="15"/>
      <c r="FRX125" s="15"/>
      <c r="FRY125" s="15"/>
      <c r="FRZ125" s="15"/>
      <c r="FSA125" s="15"/>
      <c r="FSB125" s="15"/>
      <c r="FSC125" s="15"/>
      <c r="FSD125" s="15"/>
      <c r="FSE125" s="15"/>
      <c r="FSF125" s="15"/>
      <c r="FSG125" s="15"/>
      <c r="FSH125" s="15"/>
      <c r="FSI125" s="15"/>
      <c r="FSJ125" s="15"/>
      <c r="FSK125" s="15"/>
      <c r="FSL125" s="15"/>
      <c r="FSM125" s="15"/>
      <c r="FSN125" s="15"/>
      <c r="FSO125" s="15"/>
      <c r="FSP125" s="15"/>
      <c r="FSQ125" s="15"/>
      <c r="FSR125" s="15"/>
      <c r="FSS125" s="15"/>
      <c r="FST125" s="15"/>
      <c r="FSU125" s="15"/>
      <c r="FSV125" s="15"/>
      <c r="FSW125" s="15"/>
      <c r="FSX125" s="15"/>
      <c r="FSY125" s="15"/>
      <c r="FSZ125" s="15"/>
      <c r="FTA125" s="15"/>
      <c r="FTB125" s="15"/>
      <c r="FTC125" s="15"/>
      <c r="FTD125" s="15"/>
      <c r="FTE125" s="15"/>
      <c r="FTF125" s="15"/>
      <c r="FTG125" s="15"/>
      <c r="FTH125" s="15"/>
      <c r="FTI125" s="15"/>
      <c r="FTJ125" s="15"/>
      <c r="FTK125" s="15"/>
      <c r="FTL125" s="15"/>
      <c r="FTM125" s="15"/>
      <c r="FTN125" s="15"/>
      <c r="FTO125" s="15"/>
      <c r="FTP125" s="15"/>
      <c r="FTQ125" s="15"/>
      <c r="FTR125" s="15"/>
      <c r="FTS125" s="15"/>
      <c r="FTT125" s="15"/>
      <c r="FTU125" s="15"/>
      <c r="FTV125" s="15"/>
      <c r="FTW125" s="15"/>
      <c r="FTX125" s="15"/>
      <c r="FTY125" s="15"/>
      <c r="FTZ125" s="15"/>
      <c r="FUA125" s="15"/>
      <c r="FUB125" s="15"/>
      <c r="FUC125" s="15"/>
      <c r="FUD125" s="15"/>
      <c r="FUE125" s="15"/>
      <c r="FUF125" s="15"/>
      <c r="FUG125" s="15"/>
      <c r="FUH125" s="15"/>
      <c r="FUI125" s="15"/>
      <c r="FUJ125" s="15"/>
      <c r="FUK125" s="15"/>
      <c r="FUL125" s="15"/>
      <c r="FUM125" s="15"/>
      <c r="FUN125" s="15"/>
      <c r="FUO125" s="15"/>
      <c r="FUP125" s="15"/>
      <c r="FUQ125" s="15"/>
      <c r="FUR125" s="15"/>
      <c r="FUS125" s="15"/>
      <c r="FUT125" s="15"/>
      <c r="FUU125" s="15"/>
      <c r="FUV125" s="15"/>
      <c r="FUW125" s="15"/>
      <c r="FUX125" s="15"/>
      <c r="FUY125" s="15"/>
      <c r="FUZ125" s="15"/>
      <c r="FVA125" s="15"/>
      <c r="FVB125" s="15"/>
      <c r="FVC125" s="15"/>
      <c r="FVD125" s="15"/>
      <c r="FVE125" s="15"/>
      <c r="FVF125" s="15"/>
      <c r="FVG125" s="15"/>
      <c r="FVH125" s="15"/>
      <c r="FVI125" s="15"/>
      <c r="FVJ125" s="15"/>
      <c r="FVK125" s="15"/>
      <c r="FVL125" s="15"/>
      <c r="FVM125" s="15"/>
      <c r="FVN125" s="15"/>
      <c r="FVO125" s="15"/>
      <c r="FVP125" s="15"/>
      <c r="FVQ125" s="15"/>
      <c r="FVR125" s="15"/>
      <c r="FVS125" s="15"/>
      <c r="FVT125" s="15"/>
      <c r="FVU125" s="15"/>
      <c r="FVV125" s="15"/>
      <c r="FVW125" s="15"/>
      <c r="FVX125" s="15"/>
      <c r="FVY125" s="15"/>
      <c r="FVZ125" s="15"/>
      <c r="FWA125" s="15"/>
      <c r="FWB125" s="15"/>
      <c r="FWC125" s="15"/>
      <c r="FWD125" s="15"/>
      <c r="FWE125" s="15"/>
      <c r="FWF125" s="15"/>
      <c r="FWG125" s="15"/>
      <c r="FWH125" s="15"/>
      <c r="FWI125" s="15"/>
      <c r="FWJ125" s="15"/>
      <c r="FWK125" s="15"/>
      <c r="FWL125" s="15"/>
      <c r="FWM125" s="15"/>
      <c r="FWN125" s="15"/>
      <c r="FWO125" s="15"/>
      <c r="FWP125" s="15"/>
      <c r="FWQ125" s="15"/>
      <c r="FWR125" s="15"/>
      <c r="FWS125" s="15"/>
      <c r="FWT125" s="15"/>
      <c r="FWU125" s="15"/>
      <c r="FWV125" s="15"/>
      <c r="FWW125" s="15"/>
      <c r="FWX125" s="15"/>
      <c r="FWY125" s="15"/>
      <c r="FWZ125" s="15"/>
      <c r="FXA125" s="15"/>
      <c r="FXB125" s="15"/>
      <c r="FXC125" s="15"/>
      <c r="FXD125" s="15"/>
      <c r="FXE125" s="15"/>
      <c r="FXF125" s="15"/>
      <c r="FXG125" s="15"/>
      <c r="FXH125" s="15"/>
      <c r="FXI125" s="15"/>
      <c r="FXJ125" s="15"/>
      <c r="FXK125" s="15"/>
      <c r="FXL125" s="15"/>
      <c r="FXM125" s="15"/>
      <c r="FXN125" s="15"/>
      <c r="FXO125" s="15"/>
      <c r="FXP125" s="15"/>
      <c r="FXQ125" s="15"/>
      <c r="FXR125" s="15"/>
      <c r="FXS125" s="15"/>
      <c r="FXT125" s="15"/>
      <c r="FXU125" s="15"/>
      <c r="FXV125" s="15"/>
      <c r="FXW125" s="15"/>
      <c r="FXX125" s="15"/>
      <c r="FXY125" s="15"/>
      <c r="FXZ125" s="15"/>
      <c r="FYA125" s="15"/>
      <c r="FYB125" s="15"/>
      <c r="FYC125" s="15"/>
      <c r="FYD125" s="15"/>
      <c r="FYE125" s="15"/>
      <c r="FYF125" s="15"/>
      <c r="FYG125" s="15"/>
      <c r="FYH125" s="15"/>
      <c r="FYI125" s="15"/>
      <c r="FYJ125" s="15"/>
      <c r="FYK125" s="15"/>
      <c r="FYL125" s="15"/>
      <c r="FYM125" s="15"/>
      <c r="FYN125" s="15"/>
      <c r="FYO125" s="15"/>
      <c r="FYP125" s="15"/>
      <c r="FYQ125" s="15"/>
      <c r="FYR125" s="15"/>
      <c r="FYS125" s="15"/>
      <c r="FYT125" s="15"/>
      <c r="FYU125" s="15"/>
      <c r="FYV125" s="15"/>
      <c r="FYW125" s="15"/>
      <c r="FYX125" s="15"/>
      <c r="FYY125" s="15"/>
      <c r="FYZ125" s="15"/>
      <c r="FZA125" s="15"/>
      <c r="FZB125" s="15"/>
      <c r="FZC125" s="15"/>
      <c r="FZD125" s="15"/>
      <c r="FZE125" s="15"/>
      <c r="FZF125" s="15"/>
      <c r="FZG125" s="15"/>
      <c r="FZH125" s="15"/>
      <c r="FZI125" s="15"/>
      <c r="FZJ125" s="15"/>
      <c r="FZK125" s="15"/>
      <c r="FZL125" s="15"/>
      <c r="FZM125" s="15"/>
      <c r="FZN125" s="15"/>
      <c r="FZO125" s="15"/>
      <c r="FZP125" s="15"/>
      <c r="FZQ125" s="15"/>
      <c r="FZR125" s="15"/>
      <c r="FZS125" s="15"/>
      <c r="FZT125" s="15"/>
      <c r="FZU125" s="15"/>
      <c r="FZV125" s="15"/>
      <c r="FZW125" s="15"/>
      <c r="FZX125" s="15"/>
      <c r="FZY125" s="15"/>
      <c r="FZZ125" s="15"/>
      <c r="GAA125" s="15"/>
      <c r="GAB125" s="15"/>
      <c r="GAC125" s="15"/>
      <c r="GAD125" s="15"/>
      <c r="GAE125" s="15"/>
      <c r="GAF125" s="15"/>
      <c r="GAG125" s="15"/>
      <c r="GAH125" s="15"/>
      <c r="GAI125" s="15"/>
      <c r="GAJ125" s="15"/>
      <c r="GAK125" s="15"/>
      <c r="GAL125" s="15"/>
      <c r="GAM125" s="15"/>
      <c r="GAN125" s="15"/>
      <c r="GAO125" s="15"/>
      <c r="GAP125" s="15"/>
      <c r="GAQ125" s="15"/>
      <c r="GAR125" s="15"/>
      <c r="GAS125" s="15"/>
      <c r="GAT125" s="15"/>
      <c r="GAU125" s="15"/>
      <c r="GAV125" s="15"/>
      <c r="GAW125" s="15"/>
      <c r="GAX125" s="15"/>
      <c r="GAY125" s="15"/>
      <c r="GAZ125" s="15"/>
      <c r="GBA125" s="15"/>
      <c r="GBB125" s="15"/>
      <c r="GBC125" s="15"/>
      <c r="GBD125" s="15"/>
      <c r="GBE125" s="15"/>
      <c r="GBF125" s="15"/>
      <c r="GBG125" s="15"/>
      <c r="GBH125" s="15"/>
      <c r="GBI125" s="15"/>
      <c r="GBJ125" s="15"/>
      <c r="GBK125" s="15"/>
      <c r="GBL125" s="15"/>
      <c r="GBM125" s="15"/>
      <c r="GBN125" s="15"/>
      <c r="GBO125" s="15"/>
      <c r="GBP125" s="15"/>
      <c r="GBQ125" s="15"/>
      <c r="GBR125" s="15"/>
      <c r="GBS125" s="15"/>
      <c r="GBT125" s="15"/>
      <c r="GBU125" s="15"/>
      <c r="GBV125" s="15"/>
      <c r="GBW125" s="15"/>
      <c r="GBX125" s="15"/>
      <c r="GBY125" s="15"/>
      <c r="GBZ125" s="15"/>
      <c r="GCA125" s="15"/>
      <c r="GCB125" s="15"/>
      <c r="GCC125" s="15"/>
      <c r="GCD125" s="15"/>
      <c r="GCE125" s="15"/>
      <c r="GCF125" s="15"/>
      <c r="GCG125" s="15"/>
      <c r="GCH125" s="15"/>
      <c r="GCI125" s="15"/>
      <c r="GCJ125" s="15"/>
      <c r="GCK125" s="15"/>
      <c r="GCL125" s="15"/>
      <c r="GCM125" s="15"/>
      <c r="GCN125" s="15"/>
      <c r="GCO125" s="15"/>
      <c r="GCP125" s="15"/>
      <c r="GCQ125" s="15"/>
      <c r="GCR125" s="15"/>
      <c r="GCS125" s="15"/>
      <c r="GCT125" s="15"/>
      <c r="GCU125" s="15"/>
      <c r="GCV125" s="15"/>
      <c r="GCW125" s="15"/>
      <c r="GCX125" s="15"/>
      <c r="GCY125" s="15"/>
      <c r="GCZ125" s="15"/>
      <c r="GDA125" s="15"/>
      <c r="GDB125" s="15"/>
      <c r="GDC125" s="15"/>
      <c r="GDD125" s="15"/>
      <c r="GDE125" s="15"/>
      <c r="GDF125" s="15"/>
      <c r="GDG125" s="15"/>
      <c r="GDH125" s="15"/>
      <c r="GDI125" s="15"/>
      <c r="GDJ125" s="15"/>
      <c r="GDK125" s="15"/>
      <c r="GDL125" s="15"/>
      <c r="GDM125" s="15"/>
      <c r="GDN125" s="15"/>
      <c r="GDO125" s="15"/>
      <c r="GDP125" s="15"/>
      <c r="GDQ125" s="15"/>
      <c r="GDR125" s="15"/>
      <c r="GDS125" s="15"/>
      <c r="GDT125" s="15"/>
      <c r="GDU125" s="15"/>
      <c r="GDV125" s="15"/>
      <c r="GDW125" s="15"/>
      <c r="GDX125" s="15"/>
      <c r="GDY125" s="15"/>
      <c r="GDZ125" s="15"/>
      <c r="GEA125" s="15"/>
      <c r="GEB125" s="15"/>
      <c r="GEC125" s="15"/>
      <c r="GED125" s="15"/>
      <c r="GEE125" s="15"/>
      <c r="GEF125" s="15"/>
      <c r="GEG125" s="15"/>
      <c r="GEH125" s="15"/>
      <c r="GEI125" s="15"/>
      <c r="GEJ125" s="15"/>
      <c r="GEK125" s="15"/>
      <c r="GEL125" s="15"/>
      <c r="GEM125" s="15"/>
      <c r="GEN125" s="15"/>
      <c r="GEO125" s="15"/>
      <c r="GEP125" s="15"/>
      <c r="GEQ125" s="15"/>
      <c r="GER125" s="15"/>
      <c r="GES125" s="15"/>
      <c r="GET125" s="15"/>
      <c r="GEU125" s="15"/>
      <c r="GEV125" s="15"/>
      <c r="GEW125" s="15"/>
      <c r="GEX125" s="15"/>
      <c r="GEY125" s="15"/>
      <c r="GEZ125" s="15"/>
      <c r="GFA125" s="15"/>
      <c r="GFB125" s="15"/>
      <c r="GFC125" s="15"/>
      <c r="GFD125" s="15"/>
      <c r="GFE125" s="15"/>
      <c r="GFF125" s="15"/>
      <c r="GFG125" s="15"/>
      <c r="GFH125" s="15"/>
      <c r="GFI125" s="15"/>
      <c r="GFJ125" s="15"/>
      <c r="GFK125" s="15"/>
      <c r="GFL125" s="15"/>
      <c r="GFM125" s="15"/>
      <c r="GFN125" s="15"/>
      <c r="GFO125" s="15"/>
      <c r="GFP125" s="15"/>
      <c r="GFQ125" s="15"/>
      <c r="GFR125" s="15"/>
      <c r="GFS125" s="15"/>
      <c r="GFT125" s="15"/>
      <c r="GFU125" s="15"/>
      <c r="GFV125" s="15"/>
      <c r="GFW125" s="15"/>
      <c r="GFX125" s="15"/>
      <c r="GFY125" s="15"/>
      <c r="GFZ125" s="15"/>
      <c r="GGA125" s="15"/>
      <c r="GGB125" s="15"/>
      <c r="GGC125" s="15"/>
      <c r="GGD125" s="15"/>
      <c r="GGE125" s="15"/>
      <c r="GGF125" s="15"/>
      <c r="GGG125" s="15"/>
      <c r="GGH125" s="15"/>
      <c r="GGI125" s="15"/>
      <c r="GGJ125" s="15"/>
      <c r="GGK125" s="15"/>
      <c r="GGL125" s="15"/>
      <c r="GGM125" s="15"/>
      <c r="GGN125" s="15"/>
      <c r="GGO125" s="15"/>
      <c r="GGP125" s="15"/>
      <c r="GGQ125" s="15"/>
      <c r="GGR125" s="15"/>
      <c r="GGS125" s="15"/>
      <c r="GGT125" s="15"/>
      <c r="GGU125" s="15"/>
      <c r="GGV125" s="15"/>
      <c r="GGW125" s="15"/>
      <c r="GGX125" s="15"/>
      <c r="GGY125" s="15"/>
      <c r="GGZ125" s="15"/>
      <c r="GHA125" s="15"/>
      <c r="GHB125" s="15"/>
      <c r="GHC125" s="15"/>
      <c r="GHD125" s="15"/>
      <c r="GHE125" s="15"/>
      <c r="GHF125" s="15"/>
      <c r="GHG125" s="15"/>
      <c r="GHH125" s="15"/>
      <c r="GHI125" s="15"/>
      <c r="GHJ125" s="15"/>
      <c r="GHK125" s="15"/>
      <c r="GHL125" s="15"/>
      <c r="GHM125" s="15"/>
      <c r="GHN125" s="15"/>
      <c r="GHO125" s="15"/>
      <c r="GHP125" s="15"/>
      <c r="GHQ125" s="15"/>
      <c r="GHR125" s="15"/>
      <c r="GHS125" s="15"/>
      <c r="GHT125" s="15"/>
      <c r="GHU125" s="15"/>
      <c r="GHV125" s="15"/>
      <c r="GHW125" s="15"/>
      <c r="GHX125" s="15"/>
      <c r="GHY125" s="15"/>
      <c r="GHZ125" s="15"/>
      <c r="GIA125" s="15"/>
      <c r="GIB125" s="15"/>
      <c r="GIC125" s="15"/>
      <c r="GID125" s="15"/>
      <c r="GIE125" s="15"/>
      <c r="GIF125" s="15"/>
      <c r="GIG125" s="15"/>
      <c r="GIH125" s="15"/>
      <c r="GII125" s="15"/>
      <c r="GIJ125" s="15"/>
      <c r="GIK125" s="15"/>
      <c r="GIL125" s="15"/>
      <c r="GIM125" s="15"/>
      <c r="GIN125" s="15"/>
      <c r="GIO125" s="15"/>
      <c r="GIP125" s="15"/>
      <c r="GIQ125" s="15"/>
      <c r="GIR125" s="15"/>
      <c r="GIS125" s="15"/>
      <c r="GIT125" s="15"/>
      <c r="GIU125" s="15"/>
      <c r="GIV125" s="15"/>
      <c r="GIW125" s="15"/>
      <c r="GIX125" s="15"/>
      <c r="GIY125" s="15"/>
      <c r="GIZ125" s="15"/>
      <c r="GJA125" s="15"/>
      <c r="GJB125" s="15"/>
      <c r="GJC125" s="15"/>
      <c r="GJD125" s="15"/>
      <c r="GJE125" s="15"/>
      <c r="GJF125" s="15"/>
      <c r="GJG125" s="15"/>
      <c r="GJH125" s="15"/>
      <c r="GJI125" s="15"/>
      <c r="GJJ125" s="15"/>
      <c r="GJK125" s="15"/>
      <c r="GJL125" s="15"/>
      <c r="GJM125" s="15"/>
      <c r="GJN125" s="15"/>
      <c r="GJO125" s="15"/>
      <c r="GJP125" s="15"/>
      <c r="GJQ125" s="15"/>
      <c r="GJR125" s="15"/>
      <c r="GJS125" s="15"/>
      <c r="GJT125" s="15"/>
      <c r="GJU125" s="15"/>
      <c r="GJV125" s="15"/>
      <c r="GJW125" s="15"/>
      <c r="GJX125" s="15"/>
      <c r="GJY125" s="15"/>
      <c r="GJZ125" s="15"/>
      <c r="GKA125" s="15"/>
      <c r="GKB125" s="15"/>
      <c r="GKC125" s="15"/>
      <c r="GKD125" s="15"/>
      <c r="GKE125" s="15"/>
      <c r="GKF125" s="15"/>
      <c r="GKG125" s="15"/>
      <c r="GKH125" s="15"/>
      <c r="GKI125" s="15"/>
      <c r="GKJ125" s="15"/>
      <c r="GKK125" s="15"/>
      <c r="GKL125" s="15"/>
      <c r="GKM125" s="15"/>
      <c r="GKN125" s="15"/>
      <c r="GKO125" s="15"/>
      <c r="GKP125" s="15"/>
      <c r="GKQ125" s="15"/>
      <c r="GKR125" s="15"/>
      <c r="GKS125" s="15"/>
      <c r="GKT125" s="15"/>
      <c r="GKU125" s="15"/>
      <c r="GKV125" s="15"/>
      <c r="GKW125" s="15"/>
      <c r="GKX125" s="15"/>
      <c r="GKY125" s="15"/>
      <c r="GKZ125" s="15"/>
      <c r="GLA125" s="15"/>
      <c r="GLB125" s="15"/>
      <c r="GLC125" s="15"/>
      <c r="GLD125" s="15"/>
      <c r="GLE125" s="15"/>
      <c r="GLF125" s="15"/>
      <c r="GLG125" s="15"/>
      <c r="GLH125" s="15"/>
      <c r="GLI125" s="15"/>
      <c r="GLJ125" s="15"/>
      <c r="GLK125" s="15"/>
      <c r="GLL125" s="15"/>
      <c r="GLM125" s="15"/>
      <c r="GLN125" s="15"/>
      <c r="GLO125" s="15"/>
      <c r="GLP125" s="15"/>
      <c r="GLQ125" s="15"/>
      <c r="GLR125" s="15"/>
      <c r="GLS125" s="15"/>
      <c r="GLT125" s="15"/>
      <c r="GLU125" s="15"/>
      <c r="GLV125" s="15"/>
      <c r="GLW125" s="15"/>
      <c r="GLX125" s="15"/>
      <c r="GLY125" s="15"/>
      <c r="GLZ125" s="15"/>
      <c r="GMA125" s="15"/>
      <c r="GMB125" s="15"/>
      <c r="GMC125" s="15"/>
      <c r="GMD125" s="15"/>
      <c r="GME125" s="15"/>
      <c r="GMF125" s="15"/>
      <c r="GMG125" s="15"/>
      <c r="GMH125" s="15"/>
      <c r="GMI125" s="15"/>
      <c r="GMJ125" s="15"/>
      <c r="GMK125" s="15"/>
      <c r="GML125" s="15"/>
      <c r="GMM125" s="15"/>
      <c r="GMN125" s="15"/>
      <c r="GMO125" s="15"/>
      <c r="GMP125" s="15"/>
      <c r="GMQ125" s="15"/>
      <c r="GMR125" s="15"/>
      <c r="GMS125" s="15"/>
      <c r="GMT125" s="15"/>
      <c r="GMU125" s="15"/>
      <c r="GMV125" s="15"/>
      <c r="GMW125" s="15"/>
      <c r="GMX125" s="15"/>
      <c r="GMY125" s="15"/>
      <c r="GMZ125" s="15"/>
      <c r="GNA125" s="15"/>
      <c r="GNB125" s="15"/>
      <c r="GNC125" s="15"/>
      <c r="GND125" s="15"/>
      <c r="GNE125" s="15"/>
      <c r="GNF125" s="15"/>
      <c r="GNG125" s="15"/>
      <c r="GNH125" s="15"/>
      <c r="GNI125" s="15"/>
      <c r="GNJ125" s="15"/>
      <c r="GNK125" s="15"/>
      <c r="GNL125" s="15"/>
      <c r="GNM125" s="15"/>
      <c r="GNN125" s="15"/>
      <c r="GNO125" s="15"/>
      <c r="GNP125" s="15"/>
      <c r="GNQ125" s="15"/>
      <c r="GNR125" s="15"/>
      <c r="GNS125" s="15"/>
      <c r="GNT125" s="15"/>
      <c r="GNU125" s="15"/>
      <c r="GNV125" s="15"/>
      <c r="GNW125" s="15"/>
      <c r="GNX125" s="15"/>
      <c r="GNY125" s="15"/>
      <c r="GNZ125" s="15"/>
      <c r="GOA125" s="15"/>
      <c r="GOB125" s="15"/>
      <c r="GOC125" s="15"/>
      <c r="GOD125" s="15"/>
      <c r="GOE125" s="15"/>
      <c r="GOF125" s="15"/>
      <c r="GOG125" s="15"/>
      <c r="GOH125" s="15"/>
      <c r="GOI125" s="15"/>
      <c r="GOJ125" s="15"/>
      <c r="GOK125" s="15"/>
      <c r="GOL125" s="15"/>
      <c r="GOM125" s="15"/>
      <c r="GON125" s="15"/>
      <c r="GOO125" s="15"/>
      <c r="GOP125" s="15"/>
      <c r="GOQ125" s="15"/>
      <c r="GOR125" s="15"/>
      <c r="GOS125" s="15"/>
      <c r="GOT125" s="15"/>
      <c r="GOU125" s="15"/>
      <c r="GOV125" s="15"/>
      <c r="GOW125" s="15"/>
      <c r="GOX125" s="15"/>
      <c r="GOY125" s="15"/>
      <c r="GOZ125" s="15"/>
      <c r="GPA125" s="15"/>
      <c r="GPB125" s="15"/>
      <c r="GPC125" s="15"/>
      <c r="GPD125" s="15"/>
      <c r="GPE125" s="15"/>
      <c r="GPF125" s="15"/>
      <c r="GPG125" s="15"/>
      <c r="GPH125" s="15"/>
      <c r="GPI125" s="15"/>
      <c r="GPJ125" s="15"/>
      <c r="GPK125" s="15"/>
      <c r="GPL125" s="15"/>
      <c r="GPM125" s="15"/>
      <c r="GPN125" s="15"/>
      <c r="GPO125" s="15"/>
      <c r="GPP125" s="15"/>
      <c r="GPQ125" s="15"/>
      <c r="GPR125" s="15"/>
      <c r="GPS125" s="15"/>
      <c r="GPT125" s="15"/>
      <c r="GPU125" s="15"/>
      <c r="GPV125" s="15"/>
      <c r="GPW125" s="15"/>
      <c r="GPX125" s="15"/>
      <c r="GPY125" s="15"/>
      <c r="GPZ125" s="15"/>
      <c r="GQA125" s="15"/>
      <c r="GQB125" s="15"/>
      <c r="GQC125" s="15"/>
      <c r="GQD125" s="15"/>
      <c r="GQE125" s="15"/>
      <c r="GQF125" s="15"/>
      <c r="GQG125" s="15"/>
      <c r="GQH125" s="15"/>
      <c r="GQI125" s="15"/>
      <c r="GQJ125" s="15"/>
      <c r="GQK125" s="15"/>
      <c r="GQL125" s="15"/>
      <c r="GQM125" s="15"/>
      <c r="GQN125" s="15"/>
      <c r="GQO125" s="15"/>
      <c r="GQP125" s="15"/>
      <c r="GQQ125" s="15"/>
      <c r="GQR125" s="15"/>
      <c r="GQS125" s="15"/>
      <c r="GQT125" s="15"/>
      <c r="GQU125" s="15"/>
      <c r="GQV125" s="15"/>
      <c r="GQW125" s="15"/>
      <c r="GQX125" s="15"/>
      <c r="GQY125" s="15"/>
      <c r="GQZ125" s="15"/>
      <c r="GRA125" s="15"/>
      <c r="GRB125" s="15"/>
      <c r="GRC125" s="15"/>
      <c r="GRD125" s="15"/>
      <c r="GRE125" s="15"/>
      <c r="GRF125" s="15"/>
      <c r="GRG125" s="15"/>
      <c r="GRH125" s="15"/>
      <c r="GRI125" s="15"/>
      <c r="GRJ125" s="15"/>
      <c r="GRK125" s="15"/>
      <c r="GRL125" s="15"/>
      <c r="GRM125" s="15"/>
      <c r="GRN125" s="15"/>
      <c r="GRO125" s="15"/>
      <c r="GRP125" s="15"/>
      <c r="GRQ125" s="15"/>
      <c r="GRR125" s="15"/>
      <c r="GRS125" s="15"/>
      <c r="GRT125" s="15"/>
      <c r="GRU125" s="15"/>
      <c r="GRV125" s="15"/>
      <c r="GRW125" s="15"/>
      <c r="GRX125" s="15"/>
      <c r="GRY125" s="15"/>
      <c r="GRZ125" s="15"/>
      <c r="GSA125" s="15"/>
      <c r="GSB125" s="15"/>
      <c r="GSC125" s="15"/>
      <c r="GSD125" s="15"/>
      <c r="GSE125" s="15"/>
      <c r="GSF125" s="15"/>
      <c r="GSG125" s="15"/>
      <c r="GSH125" s="15"/>
      <c r="GSI125" s="15"/>
      <c r="GSJ125" s="15"/>
      <c r="GSK125" s="15"/>
      <c r="GSL125" s="15"/>
      <c r="GSM125" s="15"/>
      <c r="GSN125" s="15"/>
      <c r="GSO125" s="15"/>
      <c r="GSP125" s="15"/>
      <c r="GSQ125" s="15"/>
      <c r="GSR125" s="15"/>
      <c r="GSS125" s="15"/>
      <c r="GST125" s="15"/>
      <c r="GSU125" s="15"/>
      <c r="GSV125" s="15"/>
      <c r="GSW125" s="15"/>
      <c r="GSX125" s="15"/>
      <c r="GSY125" s="15"/>
      <c r="GSZ125" s="15"/>
      <c r="GTA125" s="15"/>
      <c r="GTB125" s="15"/>
      <c r="GTC125" s="15"/>
      <c r="GTD125" s="15"/>
      <c r="GTE125" s="15"/>
      <c r="GTF125" s="15"/>
      <c r="GTG125" s="15"/>
      <c r="GTH125" s="15"/>
      <c r="GTI125" s="15"/>
      <c r="GTJ125" s="15"/>
      <c r="GTK125" s="15"/>
      <c r="GTL125" s="15"/>
      <c r="GTM125" s="15"/>
      <c r="GTN125" s="15"/>
      <c r="GTO125" s="15"/>
      <c r="GTP125" s="15"/>
      <c r="GTQ125" s="15"/>
      <c r="GTR125" s="15"/>
      <c r="GTS125" s="15"/>
      <c r="GTT125" s="15"/>
      <c r="GTU125" s="15"/>
      <c r="GTV125" s="15"/>
      <c r="GTW125" s="15"/>
      <c r="GTX125" s="15"/>
      <c r="GTY125" s="15"/>
      <c r="GTZ125" s="15"/>
      <c r="GUA125" s="15"/>
      <c r="GUB125" s="15"/>
      <c r="GUC125" s="15"/>
      <c r="GUD125" s="15"/>
      <c r="GUE125" s="15"/>
      <c r="GUF125" s="15"/>
      <c r="GUG125" s="15"/>
      <c r="GUH125" s="15"/>
      <c r="GUI125" s="15"/>
      <c r="GUJ125" s="15"/>
      <c r="GUK125" s="15"/>
      <c r="GUL125" s="15"/>
      <c r="GUM125" s="15"/>
      <c r="GUN125" s="15"/>
      <c r="GUO125" s="15"/>
      <c r="GUP125" s="15"/>
      <c r="GUQ125" s="15"/>
      <c r="GUR125" s="15"/>
      <c r="GUS125" s="15"/>
      <c r="GUT125" s="15"/>
      <c r="GUU125" s="15"/>
      <c r="GUV125" s="15"/>
      <c r="GUW125" s="15"/>
      <c r="GUX125" s="15"/>
      <c r="GUY125" s="15"/>
      <c r="GUZ125" s="15"/>
      <c r="GVA125" s="15"/>
      <c r="GVB125" s="15"/>
      <c r="GVC125" s="15"/>
      <c r="GVD125" s="15"/>
      <c r="GVE125" s="15"/>
      <c r="GVF125" s="15"/>
      <c r="GVG125" s="15"/>
      <c r="GVH125" s="15"/>
      <c r="GVI125" s="15"/>
      <c r="GVJ125" s="15"/>
      <c r="GVK125" s="15"/>
      <c r="GVL125" s="15"/>
      <c r="GVM125" s="15"/>
      <c r="GVN125" s="15"/>
      <c r="GVO125" s="15"/>
      <c r="GVP125" s="15"/>
      <c r="GVQ125" s="15"/>
      <c r="GVR125" s="15"/>
      <c r="GVS125" s="15"/>
      <c r="GVT125" s="15"/>
      <c r="GVU125" s="15"/>
      <c r="GVV125" s="15"/>
      <c r="GVW125" s="15"/>
      <c r="GVX125" s="15"/>
      <c r="GVY125" s="15"/>
      <c r="GVZ125" s="15"/>
      <c r="GWA125" s="15"/>
      <c r="GWB125" s="15"/>
      <c r="GWC125" s="15"/>
      <c r="GWD125" s="15"/>
      <c r="GWE125" s="15"/>
      <c r="GWF125" s="15"/>
      <c r="GWG125" s="15"/>
      <c r="GWH125" s="15"/>
      <c r="GWI125" s="15"/>
      <c r="GWJ125" s="15"/>
      <c r="GWK125" s="15"/>
      <c r="GWL125" s="15"/>
      <c r="GWM125" s="15"/>
      <c r="GWN125" s="15"/>
      <c r="GWO125" s="15"/>
      <c r="GWP125" s="15"/>
      <c r="GWQ125" s="15"/>
      <c r="GWR125" s="15"/>
      <c r="GWS125" s="15"/>
      <c r="GWT125" s="15"/>
      <c r="GWU125" s="15"/>
      <c r="GWV125" s="15"/>
      <c r="GWW125" s="15"/>
      <c r="GWX125" s="15"/>
      <c r="GWY125" s="15"/>
      <c r="GWZ125" s="15"/>
      <c r="GXA125" s="15"/>
      <c r="GXB125" s="15"/>
      <c r="GXC125" s="15"/>
      <c r="GXD125" s="15"/>
      <c r="GXE125" s="15"/>
      <c r="GXF125" s="15"/>
      <c r="GXG125" s="15"/>
      <c r="GXH125" s="15"/>
      <c r="GXI125" s="15"/>
      <c r="GXJ125" s="15"/>
      <c r="GXK125" s="15"/>
      <c r="GXL125" s="15"/>
      <c r="GXM125" s="15"/>
      <c r="GXN125" s="15"/>
      <c r="GXO125" s="15"/>
      <c r="GXP125" s="15"/>
      <c r="GXQ125" s="15"/>
      <c r="GXR125" s="15"/>
      <c r="GXS125" s="15"/>
      <c r="GXT125" s="15"/>
      <c r="GXU125" s="15"/>
      <c r="GXV125" s="15"/>
      <c r="GXW125" s="15"/>
      <c r="GXX125" s="15"/>
      <c r="GXY125" s="15"/>
      <c r="GXZ125" s="15"/>
      <c r="GYA125" s="15"/>
      <c r="GYB125" s="15"/>
      <c r="GYC125" s="15"/>
      <c r="GYD125" s="15"/>
      <c r="GYE125" s="15"/>
      <c r="GYF125" s="15"/>
      <c r="GYG125" s="15"/>
      <c r="GYH125" s="15"/>
      <c r="GYI125" s="15"/>
      <c r="GYJ125" s="15"/>
      <c r="GYK125" s="15"/>
      <c r="GYL125" s="15"/>
      <c r="GYM125" s="15"/>
      <c r="GYN125" s="15"/>
      <c r="GYO125" s="15"/>
      <c r="GYP125" s="15"/>
      <c r="GYQ125" s="15"/>
      <c r="GYR125" s="15"/>
      <c r="GYS125" s="15"/>
      <c r="GYT125" s="15"/>
      <c r="GYU125" s="15"/>
      <c r="GYV125" s="15"/>
      <c r="GYW125" s="15"/>
      <c r="GYX125" s="15"/>
      <c r="GYY125" s="15"/>
      <c r="GYZ125" s="15"/>
      <c r="GZA125" s="15"/>
      <c r="GZB125" s="15"/>
      <c r="GZC125" s="15"/>
      <c r="GZD125" s="15"/>
      <c r="GZE125" s="15"/>
      <c r="GZF125" s="15"/>
      <c r="GZG125" s="15"/>
      <c r="GZH125" s="15"/>
      <c r="GZI125" s="15"/>
      <c r="GZJ125" s="15"/>
      <c r="GZK125" s="15"/>
      <c r="GZL125" s="15"/>
      <c r="GZM125" s="15"/>
      <c r="GZN125" s="15"/>
      <c r="GZO125" s="15"/>
      <c r="GZP125" s="15"/>
      <c r="GZQ125" s="15"/>
      <c r="GZR125" s="15"/>
      <c r="GZS125" s="15"/>
      <c r="GZT125" s="15"/>
      <c r="GZU125" s="15"/>
      <c r="GZV125" s="15"/>
      <c r="GZW125" s="15"/>
      <c r="GZX125" s="15"/>
      <c r="GZY125" s="15"/>
      <c r="GZZ125" s="15"/>
      <c r="HAA125" s="15"/>
      <c r="HAB125" s="15"/>
      <c r="HAC125" s="15"/>
      <c r="HAD125" s="15"/>
      <c r="HAE125" s="15"/>
      <c r="HAF125" s="15"/>
      <c r="HAG125" s="15"/>
      <c r="HAH125" s="15"/>
      <c r="HAI125" s="15"/>
      <c r="HAJ125" s="15"/>
      <c r="HAK125" s="15"/>
      <c r="HAL125" s="15"/>
      <c r="HAM125" s="15"/>
      <c r="HAN125" s="15"/>
      <c r="HAO125" s="15"/>
      <c r="HAP125" s="15"/>
      <c r="HAQ125" s="15"/>
      <c r="HAR125" s="15"/>
      <c r="HAS125" s="15"/>
      <c r="HAT125" s="15"/>
      <c r="HAU125" s="15"/>
      <c r="HAV125" s="15"/>
      <c r="HAW125" s="15"/>
      <c r="HAX125" s="15"/>
      <c r="HAY125" s="15"/>
      <c r="HAZ125" s="15"/>
      <c r="HBA125" s="15"/>
      <c r="HBB125" s="15"/>
      <c r="HBC125" s="15"/>
      <c r="HBD125" s="15"/>
      <c r="HBE125" s="15"/>
      <c r="HBF125" s="15"/>
      <c r="HBG125" s="15"/>
      <c r="HBH125" s="15"/>
      <c r="HBI125" s="15"/>
      <c r="HBJ125" s="15"/>
      <c r="HBK125" s="15"/>
      <c r="HBL125" s="15"/>
      <c r="HBM125" s="15"/>
      <c r="HBN125" s="15"/>
      <c r="HBO125" s="15"/>
      <c r="HBP125" s="15"/>
      <c r="HBQ125" s="15"/>
      <c r="HBR125" s="15"/>
      <c r="HBS125" s="15"/>
      <c r="HBT125" s="15"/>
      <c r="HBU125" s="15"/>
      <c r="HBV125" s="15"/>
      <c r="HBW125" s="15"/>
      <c r="HBX125" s="15"/>
      <c r="HBY125" s="15"/>
      <c r="HBZ125" s="15"/>
      <c r="HCA125" s="15"/>
      <c r="HCB125" s="15"/>
      <c r="HCC125" s="15"/>
      <c r="HCD125" s="15"/>
      <c r="HCE125" s="15"/>
      <c r="HCF125" s="15"/>
      <c r="HCG125" s="15"/>
      <c r="HCH125" s="15"/>
      <c r="HCI125" s="15"/>
      <c r="HCJ125" s="15"/>
      <c r="HCK125" s="15"/>
      <c r="HCL125" s="15"/>
      <c r="HCM125" s="15"/>
      <c r="HCN125" s="15"/>
      <c r="HCO125" s="15"/>
      <c r="HCP125" s="15"/>
      <c r="HCQ125" s="15"/>
      <c r="HCR125" s="15"/>
      <c r="HCS125" s="15"/>
      <c r="HCT125" s="15"/>
      <c r="HCU125" s="15"/>
      <c r="HCV125" s="15"/>
      <c r="HCW125" s="15"/>
      <c r="HCX125" s="15"/>
      <c r="HCY125" s="15"/>
      <c r="HCZ125" s="15"/>
      <c r="HDA125" s="15"/>
      <c r="HDB125" s="15"/>
      <c r="HDC125" s="15"/>
      <c r="HDD125" s="15"/>
      <c r="HDE125" s="15"/>
      <c r="HDF125" s="15"/>
      <c r="HDG125" s="15"/>
      <c r="HDH125" s="15"/>
      <c r="HDI125" s="15"/>
      <c r="HDJ125" s="15"/>
      <c r="HDK125" s="15"/>
      <c r="HDL125" s="15"/>
      <c r="HDM125" s="15"/>
      <c r="HDN125" s="15"/>
      <c r="HDO125" s="15"/>
      <c r="HDP125" s="15"/>
      <c r="HDQ125" s="15"/>
      <c r="HDR125" s="15"/>
      <c r="HDS125" s="15"/>
      <c r="HDT125" s="15"/>
      <c r="HDU125" s="15"/>
      <c r="HDV125" s="15"/>
      <c r="HDW125" s="15"/>
      <c r="HDX125" s="15"/>
      <c r="HDY125" s="15"/>
      <c r="HDZ125" s="15"/>
      <c r="HEA125" s="15"/>
      <c r="HEB125" s="15"/>
      <c r="HEC125" s="15"/>
      <c r="HED125" s="15"/>
      <c r="HEE125" s="15"/>
      <c r="HEF125" s="15"/>
      <c r="HEG125" s="15"/>
      <c r="HEH125" s="15"/>
      <c r="HEI125" s="15"/>
      <c r="HEJ125" s="15"/>
      <c r="HEK125" s="15"/>
      <c r="HEL125" s="15"/>
      <c r="HEM125" s="15"/>
      <c r="HEN125" s="15"/>
      <c r="HEO125" s="15"/>
      <c r="HEP125" s="15"/>
      <c r="HEQ125" s="15"/>
      <c r="HER125" s="15"/>
      <c r="HES125" s="15"/>
      <c r="HET125" s="15"/>
      <c r="HEU125" s="15"/>
      <c r="HEV125" s="15"/>
      <c r="HEW125" s="15"/>
      <c r="HEX125" s="15"/>
      <c r="HEY125" s="15"/>
      <c r="HEZ125" s="15"/>
      <c r="HFA125" s="15"/>
      <c r="HFB125" s="15"/>
      <c r="HFC125" s="15"/>
      <c r="HFD125" s="15"/>
      <c r="HFE125" s="15"/>
      <c r="HFF125" s="15"/>
      <c r="HFG125" s="15"/>
      <c r="HFH125" s="15"/>
      <c r="HFI125" s="15"/>
      <c r="HFJ125" s="15"/>
      <c r="HFK125" s="15"/>
      <c r="HFL125" s="15"/>
      <c r="HFM125" s="15"/>
      <c r="HFN125" s="15"/>
      <c r="HFO125" s="15"/>
      <c r="HFP125" s="15"/>
      <c r="HFQ125" s="15"/>
      <c r="HFR125" s="15"/>
      <c r="HFS125" s="15"/>
      <c r="HFT125" s="15"/>
      <c r="HFU125" s="15"/>
      <c r="HFV125" s="15"/>
      <c r="HFW125" s="15"/>
      <c r="HFX125" s="15"/>
      <c r="HFY125" s="15"/>
      <c r="HFZ125" s="15"/>
      <c r="HGA125" s="15"/>
      <c r="HGB125" s="15"/>
      <c r="HGC125" s="15"/>
      <c r="HGD125" s="15"/>
      <c r="HGE125" s="15"/>
      <c r="HGF125" s="15"/>
      <c r="HGG125" s="15"/>
      <c r="HGH125" s="15"/>
      <c r="HGI125" s="15"/>
      <c r="HGJ125" s="15"/>
      <c r="HGK125" s="15"/>
      <c r="HGL125" s="15"/>
      <c r="HGM125" s="15"/>
      <c r="HGN125" s="15"/>
      <c r="HGO125" s="15"/>
      <c r="HGP125" s="15"/>
      <c r="HGQ125" s="15"/>
      <c r="HGR125" s="15"/>
      <c r="HGS125" s="15"/>
      <c r="HGT125" s="15"/>
      <c r="HGU125" s="15"/>
      <c r="HGV125" s="15"/>
      <c r="HGW125" s="15"/>
      <c r="HGX125" s="15"/>
      <c r="HGY125" s="15"/>
      <c r="HGZ125" s="15"/>
      <c r="HHA125" s="15"/>
      <c r="HHB125" s="15"/>
      <c r="HHC125" s="15"/>
      <c r="HHD125" s="15"/>
      <c r="HHE125" s="15"/>
      <c r="HHF125" s="15"/>
      <c r="HHG125" s="15"/>
      <c r="HHH125" s="15"/>
      <c r="HHI125" s="15"/>
      <c r="HHJ125" s="15"/>
      <c r="HHK125" s="15"/>
      <c r="HHL125" s="15"/>
      <c r="HHM125" s="15"/>
      <c r="HHN125" s="15"/>
      <c r="HHO125" s="15"/>
      <c r="HHP125" s="15"/>
      <c r="HHQ125" s="15"/>
      <c r="HHR125" s="15"/>
      <c r="HHS125" s="15"/>
      <c r="HHT125" s="15"/>
      <c r="HHU125" s="15"/>
      <c r="HHV125" s="15"/>
      <c r="HHW125" s="15"/>
      <c r="HHX125" s="15"/>
      <c r="HHY125" s="15"/>
      <c r="HHZ125" s="15"/>
      <c r="HIA125" s="15"/>
      <c r="HIB125" s="15"/>
      <c r="HIC125" s="15"/>
      <c r="HID125" s="15"/>
      <c r="HIE125" s="15"/>
      <c r="HIF125" s="15"/>
      <c r="HIG125" s="15"/>
      <c r="HIH125" s="15"/>
      <c r="HII125" s="15"/>
      <c r="HIJ125" s="15"/>
      <c r="HIK125" s="15"/>
      <c r="HIL125" s="15"/>
      <c r="HIM125" s="15"/>
      <c r="HIN125" s="15"/>
      <c r="HIO125" s="15"/>
      <c r="HIP125" s="15"/>
      <c r="HIQ125" s="15"/>
      <c r="HIR125" s="15"/>
      <c r="HIS125" s="15"/>
      <c r="HIT125" s="15"/>
      <c r="HIU125" s="15"/>
      <c r="HIV125" s="15"/>
      <c r="HIW125" s="15"/>
      <c r="HIX125" s="15"/>
      <c r="HIY125" s="15"/>
      <c r="HIZ125" s="15"/>
      <c r="HJA125" s="15"/>
      <c r="HJB125" s="15"/>
      <c r="HJC125" s="15"/>
      <c r="HJD125" s="15"/>
      <c r="HJE125" s="15"/>
      <c r="HJF125" s="15"/>
      <c r="HJG125" s="15"/>
      <c r="HJH125" s="15"/>
      <c r="HJI125" s="15"/>
      <c r="HJJ125" s="15"/>
      <c r="HJK125" s="15"/>
      <c r="HJL125" s="15"/>
      <c r="HJM125" s="15"/>
      <c r="HJN125" s="15"/>
      <c r="HJO125" s="15"/>
      <c r="HJP125" s="15"/>
      <c r="HJQ125" s="15"/>
      <c r="HJR125" s="15"/>
      <c r="HJS125" s="15"/>
      <c r="HJT125" s="15"/>
      <c r="HJU125" s="15"/>
      <c r="HJV125" s="15"/>
      <c r="HJW125" s="15"/>
      <c r="HJX125" s="15"/>
      <c r="HJY125" s="15"/>
      <c r="HJZ125" s="15"/>
      <c r="HKA125" s="15"/>
      <c r="HKB125" s="15"/>
      <c r="HKC125" s="15"/>
      <c r="HKD125" s="15"/>
      <c r="HKE125" s="15"/>
      <c r="HKF125" s="15"/>
      <c r="HKG125" s="15"/>
      <c r="HKH125" s="15"/>
      <c r="HKI125" s="15"/>
      <c r="HKJ125" s="15"/>
      <c r="HKK125" s="15"/>
      <c r="HKL125" s="15"/>
      <c r="HKM125" s="15"/>
      <c r="HKN125" s="15"/>
      <c r="HKO125" s="15"/>
      <c r="HKP125" s="15"/>
      <c r="HKQ125" s="15"/>
      <c r="HKR125" s="15"/>
      <c r="HKS125" s="15"/>
      <c r="HKT125" s="15"/>
      <c r="HKU125" s="15"/>
      <c r="HKV125" s="15"/>
      <c r="HKW125" s="15"/>
      <c r="HKX125" s="15"/>
      <c r="HKY125" s="15"/>
      <c r="HKZ125" s="15"/>
      <c r="HLA125" s="15"/>
      <c r="HLB125" s="15"/>
      <c r="HLC125" s="15"/>
      <c r="HLD125" s="15"/>
      <c r="HLE125" s="15"/>
      <c r="HLF125" s="15"/>
      <c r="HLG125" s="15"/>
      <c r="HLH125" s="15"/>
      <c r="HLI125" s="15"/>
      <c r="HLJ125" s="15"/>
      <c r="HLK125" s="15"/>
      <c r="HLL125" s="15"/>
      <c r="HLM125" s="15"/>
      <c r="HLN125" s="15"/>
      <c r="HLO125" s="15"/>
      <c r="HLP125" s="15"/>
      <c r="HLQ125" s="15"/>
      <c r="HLR125" s="15"/>
      <c r="HLS125" s="15"/>
      <c r="HLT125" s="15"/>
      <c r="HLU125" s="15"/>
      <c r="HLV125" s="15"/>
      <c r="HLW125" s="15"/>
      <c r="HLX125" s="15"/>
      <c r="HLY125" s="15"/>
      <c r="HLZ125" s="15"/>
      <c r="HMA125" s="15"/>
      <c r="HMB125" s="15"/>
      <c r="HMC125" s="15"/>
      <c r="HMD125" s="15"/>
      <c r="HME125" s="15"/>
      <c r="HMF125" s="15"/>
      <c r="HMG125" s="15"/>
      <c r="HMH125" s="15"/>
      <c r="HMI125" s="15"/>
      <c r="HMJ125" s="15"/>
      <c r="HMK125" s="15"/>
      <c r="HML125" s="15"/>
      <c r="HMM125" s="15"/>
      <c r="HMN125" s="15"/>
      <c r="HMO125" s="15"/>
      <c r="HMP125" s="15"/>
      <c r="HMQ125" s="15"/>
      <c r="HMR125" s="15"/>
      <c r="HMS125" s="15"/>
      <c r="HMT125" s="15"/>
      <c r="HMU125" s="15"/>
      <c r="HMV125" s="15"/>
      <c r="HMW125" s="15"/>
      <c r="HMX125" s="15"/>
      <c r="HMY125" s="15"/>
      <c r="HMZ125" s="15"/>
      <c r="HNA125" s="15"/>
      <c r="HNB125" s="15"/>
      <c r="HNC125" s="15"/>
      <c r="HND125" s="15"/>
      <c r="HNE125" s="15"/>
      <c r="HNF125" s="15"/>
      <c r="HNG125" s="15"/>
      <c r="HNH125" s="15"/>
      <c r="HNI125" s="15"/>
      <c r="HNJ125" s="15"/>
      <c r="HNK125" s="15"/>
      <c r="HNL125" s="15"/>
      <c r="HNM125" s="15"/>
      <c r="HNN125" s="15"/>
      <c r="HNO125" s="15"/>
      <c r="HNP125" s="15"/>
      <c r="HNQ125" s="15"/>
      <c r="HNR125" s="15"/>
      <c r="HNS125" s="15"/>
      <c r="HNT125" s="15"/>
      <c r="HNU125" s="15"/>
      <c r="HNV125" s="15"/>
      <c r="HNW125" s="15"/>
      <c r="HNX125" s="15"/>
      <c r="HNY125" s="15"/>
      <c r="HNZ125" s="15"/>
      <c r="HOA125" s="15"/>
      <c r="HOB125" s="15"/>
      <c r="HOC125" s="15"/>
      <c r="HOD125" s="15"/>
      <c r="HOE125" s="15"/>
      <c r="HOF125" s="15"/>
      <c r="HOG125" s="15"/>
      <c r="HOH125" s="15"/>
      <c r="HOI125" s="15"/>
      <c r="HOJ125" s="15"/>
      <c r="HOK125" s="15"/>
      <c r="HOL125" s="15"/>
      <c r="HOM125" s="15"/>
      <c r="HON125" s="15"/>
      <c r="HOO125" s="15"/>
      <c r="HOP125" s="15"/>
      <c r="HOQ125" s="15"/>
      <c r="HOR125" s="15"/>
      <c r="HOS125" s="15"/>
      <c r="HOT125" s="15"/>
      <c r="HOU125" s="15"/>
      <c r="HOV125" s="15"/>
      <c r="HOW125" s="15"/>
      <c r="HOX125" s="15"/>
      <c r="HOY125" s="15"/>
      <c r="HOZ125" s="15"/>
      <c r="HPA125" s="15"/>
      <c r="HPB125" s="15"/>
      <c r="HPC125" s="15"/>
      <c r="HPD125" s="15"/>
      <c r="HPE125" s="15"/>
      <c r="HPF125" s="15"/>
      <c r="HPG125" s="15"/>
      <c r="HPH125" s="15"/>
      <c r="HPI125" s="15"/>
      <c r="HPJ125" s="15"/>
      <c r="HPK125" s="15"/>
      <c r="HPL125" s="15"/>
      <c r="HPM125" s="15"/>
      <c r="HPN125" s="15"/>
      <c r="HPO125" s="15"/>
      <c r="HPP125" s="15"/>
      <c r="HPQ125" s="15"/>
      <c r="HPR125" s="15"/>
      <c r="HPS125" s="15"/>
      <c r="HPT125" s="15"/>
      <c r="HPU125" s="15"/>
      <c r="HPV125" s="15"/>
      <c r="HPW125" s="15"/>
      <c r="HPX125" s="15"/>
      <c r="HPY125" s="15"/>
      <c r="HPZ125" s="15"/>
      <c r="HQA125" s="15"/>
      <c r="HQB125" s="15"/>
      <c r="HQC125" s="15"/>
      <c r="HQD125" s="15"/>
      <c r="HQE125" s="15"/>
      <c r="HQF125" s="15"/>
      <c r="HQG125" s="15"/>
      <c r="HQH125" s="15"/>
      <c r="HQI125" s="15"/>
      <c r="HQJ125" s="15"/>
      <c r="HQK125" s="15"/>
      <c r="HQL125" s="15"/>
      <c r="HQM125" s="15"/>
      <c r="HQN125" s="15"/>
      <c r="HQO125" s="15"/>
      <c r="HQP125" s="15"/>
      <c r="HQQ125" s="15"/>
      <c r="HQR125" s="15"/>
      <c r="HQS125" s="15"/>
      <c r="HQT125" s="15"/>
      <c r="HQU125" s="15"/>
      <c r="HQV125" s="15"/>
      <c r="HQW125" s="15"/>
      <c r="HQX125" s="15"/>
      <c r="HQY125" s="15"/>
      <c r="HQZ125" s="15"/>
      <c r="HRA125" s="15"/>
      <c r="HRB125" s="15"/>
      <c r="HRC125" s="15"/>
      <c r="HRD125" s="15"/>
      <c r="HRE125" s="15"/>
      <c r="HRF125" s="15"/>
      <c r="HRG125" s="15"/>
      <c r="HRH125" s="15"/>
      <c r="HRI125" s="15"/>
      <c r="HRJ125" s="15"/>
      <c r="HRK125" s="15"/>
      <c r="HRL125" s="15"/>
      <c r="HRM125" s="15"/>
      <c r="HRN125" s="15"/>
      <c r="HRO125" s="15"/>
      <c r="HRP125" s="15"/>
      <c r="HRQ125" s="15"/>
      <c r="HRR125" s="15"/>
      <c r="HRS125" s="15"/>
      <c r="HRT125" s="15"/>
      <c r="HRU125" s="15"/>
      <c r="HRV125" s="15"/>
      <c r="HRW125" s="15"/>
      <c r="HRX125" s="15"/>
      <c r="HRY125" s="15"/>
      <c r="HRZ125" s="15"/>
      <c r="HSA125" s="15"/>
      <c r="HSB125" s="15"/>
      <c r="HSC125" s="15"/>
      <c r="HSD125" s="15"/>
      <c r="HSE125" s="15"/>
      <c r="HSF125" s="15"/>
      <c r="HSG125" s="15"/>
      <c r="HSH125" s="15"/>
      <c r="HSI125" s="15"/>
      <c r="HSJ125" s="15"/>
      <c r="HSK125" s="15"/>
      <c r="HSL125" s="15"/>
      <c r="HSM125" s="15"/>
      <c r="HSN125" s="15"/>
      <c r="HSO125" s="15"/>
      <c r="HSP125" s="15"/>
      <c r="HSQ125" s="15"/>
      <c r="HSR125" s="15"/>
      <c r="HSS125" s="15"/>
      <c r="HST125" s="15"/>
      <c r="HSU125" s="15"/>
      <c r="HSV125" s="15"/>
      <c r="HSW125" s="15"/>
      <c r="HSX125" s="15"/>
      <c r="HSY125" s="15"/>
      <c r="HSZ125" s="15"/>
      <c r="HTA125" s="15"/>
      <c r="HTB125" s="15"/>
      <c r="HTC125" s="15"/>
      <c r="HTD125" s="15"/>
      <c r="HTE125" s="15"/>
      <c r="HTF125" s="15"/>
      <c r="HTG125" s="15"/>
      <c r="HTH125" s="15"/>
      <c r="HTI125" s="15"/>
      <c r="HTJ125" s="15"/>
      <c r="HTK125" s="15"/>
      <c r="HTL125" s="15"/>
      <c r="HTM125" s="15"/>
      <c r="HTN125" s="15"/>
      <c r="HTO125" s="15"/>
      <c r="HTP125" s="15"/>
      <c r="HTQ125" s="15"/>
      <c r="HTR125" s="15"/>
      <c r="HTS125" s="15"/>
      <c r="HTT125" s="15"/>
      <c r="HTU125" s="15"/>
      <c r="HTV125" s="15"/>
      <c r="HTW125" s="15"/>
      <c r="HTX125" s="15"/>
      <c r="HTY125" s="15"/>
      <c r="HTZ125" s="15"/>
      <c r="HUA125" s="15"/>
      <c r="HUB125" s="15"/>
      <c r="HUC125" s="15"/>
      <c r="HUD125" s="15"/>
      <c r="HUE125" s="15"/>
      <c r="HUF125" s="15"/>
      <c r="HUG125" s="15"/>
      <c r="HUH125" s="15"/>
      <c r="HUI125" s="15"/>
      <c r="HUJ125" s="15"/>
      <c r="HUK125" s="15"/>
      <c r="HUL125" s="15"/>
      <c r="HUM125" s="15"/>
      <c r="HUN125" s="15"/>
      <c r="HUO125" s="15"/>
      <c r="HUP125" s="15"/>
      <c r="HUQ125" s="15"/>
      <c r="HUR125" s="15"/>
      <c r="HUS125" s="15"/>
      <c r="HUT125" s="15"/>
      <c r="HUU125" s="15"/>
      <c r="HUV125" s="15"/>
      <c r="HUW125" s="15"/>
      <c r="HUX125" s="15"/>
      <c r="HUY125" s="15"/>
      <c r="HUZ125" s="15"/>
      <c r="HVA125" s="15"/>
      <c r="HVB125" s="15"/>
      <c r="HVC125" s="15"/>
      <c r="HVD125" s="15"/>
      <c r="HVE125" s="15"/>
      <c r="HVF125" s="15"/>
      <c r="HVG125" s="15"/>
      <c r="HVH125" s="15"/>
      <c r="HVI125" s="15"/>
      <c r="HVJ125" s="15"/>
      <c r="HVK125" s="15"/>
      <c r="HVL125" s="15"/>
      <c r="HVM125" s="15"/>
      <c r="HVN125" s="15"/>
      <c r="HVO125" s="15"/>
      <c r="HVP125" s="15"/>
      <c r="HVQ125" s="15"/>
      <c r="HVR125" s="15"/>
      <c r="HVS125" s="15"/>
      <c r="HVT125" s="15"/>
      <c r="HVU125" s="15"/>
      <c r="HVV125" s="15"/>
      <c r="HVW125" s="15"/>
      <c r="HVX125" s="15"/>
      <c r="HVY125" s="15"/>
      <c r="HVZ125" s="15"/>
      <c r="HWA125" s="15"/>
      <c r="HWB125" s="15"/>
      <c r="HWC125" s="15"/>
      <c r="HWD125" s="15"/>
      <c r="HWE125" s="15"/>
      <c r="HWF125" s="15"/>
      <c r="HWG125" s="15"/>
      <c r="HWH125" s="15"/>
      <c r="HWI125" s="15"/>
      <c r="HWJ125" s="15"/>
      <c r="HWK125" s="15"/>
      <c r="HWL125" s="15"/>
      <c r="HWM125" s="15"/>
      <c r="HWN125" s="15"/>
      <c r="HWO125" s="15"/>
      <c r="HWP125" s="15"/>
      <c r="HWQ125" s="15"/>
      <c r="HWR125" s="15"/>
      <c r="HWS125" s="15"/>
      <c r="HWT125" s="15"/>
      <c r="HWU125" s="15"/>
      <c r="HWV125" s="15"/>
      <c r="HWW125" s="15"/>
      <c r="HWX125" s="15"/>
      <c r="HWY125" s="15"/>
      <c r="HWZ125" s="15"/>
      <c r="HXA125" s="15"/>
      <c r="HXB125" s="15"/>
      <c r="HXC125" s="15"/>
      <c r="HXD125" s="15"/>
      <c r="HXE125" s="15"/>
      <c r="HXF125" s="15"/>
      <c r="HXG125" s="15"/>
      <c r="HXH125" s="15"/>
      <c r="HXI125" s="15"/>
      <c r="HXJ125" s="15"/>
      <c r="HXK125" s="15"/>
      <c r="HXL125" s="15"/>
      <c r="HXM125" s="15"/>
      <c r="HXN125" s="15"/>
      <c r="HXO125" s="15"/>
      <c r="HXP125" s="15"/>
      <c r="HXQ125" s="15"/>
      <c r="HXR125" s="15"/>
      <c r="HXS125" s="15"/>
      <c r="HXT125" s="15"/>
      <c r="HXU125" s="15"/>
      <c r="HXV125" s="15"/>
      <c r="HXW125" s="15"/>
      <c r="HXX125" s="15"/>
      <c r="HXY125" s="15"/>
      <c r="HXZ125" s="15"/>
      <c r="HYA125" s="15"/>
      <c r="HYB125" s="15"/>
      <c r="HYC125" s="15"/>
      <c r="HYD125" s="15"/>
      <c r="HYE125" s="15"/>
      <c r="HYF125" s="15"/>
      <c r="HYG125" s="15"/>
      <c r="HYH125" s="15"/>
      <c r="HYI125" s="15"/>
      <c r="HYJ125" s="15"/>
      <c r="HYK125" s="15"/>
      <c r="HYL125" s="15"/>
      <c r="HYM125" s="15"/>
      <c r="HYN125" s="15"/>
      <c r="HYO125" s="15"/>
      <c r="HYP125" s="15"/>
      <c r="HYQ125" s="15"/>
      <c r="HYR125" s="15"/>
      <c r="HYS125" s="15"/>
      <c r="HYT125" s="15"/>
      <c r="HYU125" s="15"/>
      <c r="HYV125" s="15"/>
      <c r="HYW125" s="15"/>
      <c r="HYX125" s="15"/>
      <c r="HYY125" s="15"/>
      <c r="HYZ125" s="15"/>
      <c r="HZA125" s="15"/>
      <c r="HZB125" s="15"/>
      <c r="HZC125" s="15"/>
      <c r="HZD125" s="15"/>
      <c r="HZE125" s="15"/>
      <c r="HZF125" s="15"/>
      <c r="HZG125" s="15"/>
      <c r="HZH125" s="15"/>
      <c r="HZI125" s="15"/>
      <c r="HZJ125" s="15"/>
      <c r="HZK125" s="15"/>
      <c r="HZL125" s="15"/>
      <c r="HZM125" s="15"/>
      <c r="HZN125" s="15"/>
      <c r="HZO125" s="15"/>
      <c r="HZP125" s="15"/>
      <c r="HZQ125" s="15"/>
      <c r="HZR125" s="15"/>
      <c r="HZS125" s="15"/>
      <c r="HZT125" s="15"/>
      <c r="HZU125" s="15"/>
      <c r="HZV125" s="15"/>
      <c r="HZW125" s="15"/>
      <c r="HZX125" s="15"/>
      <c r="HZY125" s="15"/>
      <c r="HZZ125" s="15"/>
      <c r="IAA125" s="15"/>
      <c r="IAB125" s="15"/>
      <c r="IAC125" s="15"/>
      <c r="IAD125" s="15"/>
      <c r="IAE125" s="15"/>
      <c r="IAF125" s="15"/>
      <c r="IAG125" s="15"/>
      <c r="IAH125" s="15"/>
      <c r="IAI125" s="15"/>
      <c r="IAJ125" s="15"/>
      <c r="IAK125" s="15"/>
      <c r="IAL125" s="15"/>
      <c r="IAM125" s="15"/>
      <c r="IAN125" s="15"/>
      <c r="IAO125" s="15"/>
      <c r="IAP125" s="15"/>
      <c r="IAQ125" s="15"/>
      <c r="IAR125" s="15"/>
      <c r="IAS125" s="15"/>
      <c r="IAT125" s="15"/>
      <c r="IAU125" s="15"/>
      <c r="IAV125" s="15"/>
      <c r="IAW125" s="15"/>
      <c r="IAX125" s="15"/>
      <c r="IAY125" s="15"/>
      <c r="IAZ125" s="15"/>
      <c r="IBA125" s="15"/>
      <c r="IBB125" s="15"/>
      <c r="IBC125" s="15"/>
      <c r="IBD125" s="15"/>
      <c r="IBE125" s="15"/>
      <c r="IBF125" s="15"/>
      <c r="IBG125" s="15"/>
      <c r="IBH125" s="15"/>
      <c r="IBI125" s="15"/>
      <c r="IBJ125" s="15"/>
      <c r="IBK125" s="15"/>
      <c r="IBL125" s="15"/>
      <c r="IBM125" s="15"/>
      <c r="IBN125" s="15"/>
      <c r="IBO125" s="15"/>
      <c r="IBP125" s="15"/>
      <c r="IBQ125" s="15"/>
      <c r="IBR125" s="15"/>
      <c r="IBS125" s="15"/>
      <c r="IBT125" s="15"/>
      <c r="IBU125" s="15"/>
      <c r="IBV125" s="15"/>
      <c r="IBW125" s="15"/>
      <c r="IBX125" s="15"/>
      <c r="IBY125" s="15"/>
      <c r="IBZ125" s="15"/>
      <c r="ICA125" s="15"/>
      <c r="ICB125" s="15"/>
      <c r="ICC125" s="15"/>
      <c r="ICD125" s="15"/>
      <c r="ICE125" s="15"/>
      <c r="ICF125" s="15"/>
      <c r="ICG125" s="15"/>
      <c r="ICH125" s="15"/>
      <c r="ICI125" s="15"/>
      <c r="ICJ125" s="15"/>
      <c r="ICK125" s="15"/>
      <c r="ICL125" s="15"/>
      <c r="ICM125" s="15"/>
      <c r="ICN125" s="15"/>
      <c r="ICO125" s="15"/>
      <c r="ICP125" s="15"/>
      <c r="ICQ125" s="15"/>
      <c r="ICR125" s="15"/>
      <c r="ICS125" s="15"/>
      <c r="ICT125" s="15"/>
      <c r="ICU125" s="15"/>
      <c r="ICV125" s="15"/>
      <c r="ICW125" s="15"/>
      <c r="ICX125" s="15"/>
      <c r="ICY125" s="15"/>
      <c r="ICZ125" s="15"/>
      <c r="IDA125" s="15"/>
      <c r="IDB125" s="15"/>
      <c r="IDC125" s="15"/>
      <c r="IDD125" s="15"/>
      <c r="IDE125" s="15"/>
      <c r="IDF125" s="15"/>
      <c r="IDG125" s="15"/>
      <c r="IDH125" s="15"/>
      <c r="IDI125" s="15"/>
      <c r="IDJ125" s="15"/>
      <c r="IDK125" s="15"/>
      <c r="IDL125" s="15"/>
      <c r="IDM125" s="15"/>
      <c r="IDN125" s="15"/>
      <c r="IDO125" s="15"/>
      <c r="IDP125" s="15"/>
      <c r="IDQ125" s="15"/>
      <c r="IDR125" s="15"/>
      <c r="IDS125" s="15"/>
      <c r="IDT125" s="15"/>
      <c r="IDU125" s="15"/>
      <c r="IDV125" s="15"/>
      <c r="IDW125" s="15"/>
      <c r="IDX125" s="15"/>
      <c r="IDY125" s="15"/>
      <c r="IDZ125" s="15"/>
      <c r="IEA125" s="15"/>
      <c r="IEB125" s="15"/>
      <c r="IEC125" s="15"/>
      <c r="IED125" s="15"/>
      <c r="IEE125" s="15"/>
      <c r="IEF125" s="15"/>
      <c r="IEG125" s="15"/>
      <c r="IEH125" s="15"/>
      <c r="IEI125" s="15"/>
      <c r="IEJ125" s="15"/>
      <c r="IEK125" s="15"/>
      <c r="IEL125" s="15"/>
      <c r="IEM125" s="15"/>
      <c r="IEN125" s="15"/>
      <c r="IEO125" s="15"/>
      <c r="IEP125" s="15"/>
      <c r="IEQ125" s="15"/>
      <c r="IER125" s="15"/>
      <c r="IES125" s="15"/>
      <c r="IET125" s="15"/>
      <c r="IEU125" s="15"/>
      <c r="IEV125" s="15"/>
      <c r="IEW125" s="15"/>
      <c r="IEX125" s="15"/>
      <c r="IEY125" s="15"/>
      <c r="IEZ125" s="15"/>
      <c r="IFA125" s="15"/>
      <c r="IFB125" s="15"/>
      <c r="IFC125" s="15"/>
      <c r="IFD125" s="15"/>
      <c r="IFE125" s="15"/>
      <c r="IFF125" s="15"/>
      <c r="IFG125" s="15"/>
      <c r="IFH125" s="15"/>
      <c r="IFI125" s="15"/>
      <c r="IFJ125" s="15"/>
      <c r="IFK125" s="15"/>
      <c r="IFL125" s="15"/>
      <c r="IFM125" s="15"/>
      <c r="IFN125" s="15"/>
      <c r="IFO125" s="15"/>
      <c r="IFP125" s="15"/>
      <c r="IFQ125" s="15"/>
      <c r="IFR125" s="15"/>
      <c r="IFS125" s="15"/>
      <c r="IFT125" s="15"/>
      <c r="IFU125" s="15"/>
      <c r="IFV125" s="15"/>
      <c r="IFW125" s="15"/>
      <c r="IFX125" s="15"/>
      <c r="IFY125" s="15"/>
      <c r="IFZ125" s="15"/>
      <c r="IGA125" s="15"/>
      <c r="IGB125" s="15"/>
      <c r="IGC125" s="15"/>
      <c r="IGD125" s="15"/>
      <c r="IGE125" s="15"/>
      <c r="IGF125" s="15"/>
      <c r="IGG125" s="15"/>
      <c r="IGH125" s="15"/>
      <c r="IGI125" s="15"/>
      <c r="IGJ125" s="15"/>
      <c r="IGK125" s="15"/>
      <c r="IGL125" s="15"/>
      <c r="IGM125" s="15"/>
      <c r="IGN125" s="15"/>
      <c r="IGO125" s="15"/>
      <c r="IGP125" s="15"/>
      <c r="IGQ125" s="15"/>
      <c r="IGR125" s="15"/>
      <c r="IGS125" s="15"/>
      <c r="IGT125" s="15"/>
      <c r="IGU125" s="15"/>
      <c r="IGV125" s="15"/>
      <c r="IGW125" s="15"/>
      <c r="IGX125" s="15"/>
      <c r="IGY125" s="15"/>
      <c r="IGZ125" s="15"/>
      <c r="IHA125" s="15"/>
      <c r="IHB125" s="15"/>
      <c r="IHC125" s="15"/>
      <c r="IHD125" s="15"/>
      <c r="IHE125" s="15"/>
      <c r="IHF125" s="15"/>
      <c r="IHG125" s="15"/>
      <c r="IHH125" s="15"/>
      <c r="IHI125" s="15"/>
      <c r="IHJ125" s="15"/>
      <c r="IHK125" s="15"/>
      <c r="IHL125" s="15"/>
      <c r="IHM125" s="15"/>
      <c r="IHN125" s="15"/>
      <c r="IHO125" s="15"/>
      <c r="IHP125" s="15"/>
      <c r="IHQ125" s="15"/>
      <c r="IHR125" s="15"/>
      <c r="IHS125" s="15"/>
      <c r="IHT125" s="15"/>
      <c r="IHU125" s="15"/>
      <c r="IHV125" s="15"/>
      <c r="IHW125" s="15"/>
      <c r="IHX125" s="15"/>
      <c r="IHY125" s="15"/>
      <c r="IHZ125" s="15"/>
      <c r="IIA125" s="15"/>
      <c r="IIB125" s="15"/>
      <c r="IIC125" s="15"/>
      <c r="IID125" s="15"/>
      <c r="IIE125" s="15"/>
      <c r="IIF125" s="15"/>
      <c r="IIG125" s="15"/>
      <c r="IIH125" s="15"/>
      <c r="III125" s="15"/>
      <c r="IIJ125" s="15"/>
      <c r="IIK125" s="15"/>
      <c r="IIL125" s="15"/>
      <c r="IIM125" s="15"/>
      <c r="IIN125" s="15"/>
      <c r="IIO125" s="15"/>
      <c r="IIP125" s="15"/>
      <c r="IIQ125" s="15"/>
      <c r="IIR125" s="15"/>
      <c r="IIS125" s="15"/>
      <c r="IIT125" s="15"/>
      <c r="IIU125" s="15"/>
      <c r="IIV125" s="15"/>
      <c r="IIW125" s="15"/>
      <c r="IIX125" s="15"/>
      <c r="IIY125" s="15"/>
      <c r="IIZ125" s="15"/>
      <c r="IJA125" s="15"/>
      <c r="IJB125" s="15"/>
      <c r="IJC125" s="15"/>
      <c r="IJD125" s="15"/>
      <c r="IJE125" s="15"/>
      <c r="IJF125" s="15"/>
      <c r="IJG125" s="15"/>
      <c r="IJH125" s="15"/>
      <c r="IJI125" s="15"/>
      <c r="IJJ125" s="15"/>
      <c r="IJK125" s="15"/>
      <c r="IJL125" s="15"/>
      <c r="IJM125" s="15"/>
      <c r="IJN125" s="15"/>
      <c r="IJO125" s="15"/>
      <c r="IJP125" s="15"/>
      <c r="IJQ125" s="15"/>
      <c r="IJR125" s="15"/>
      <c r="IJS125" s="15"/>
      <c r="IJT125" s="15"/>
      <c r="IJU125" s="15"/>
      <c r="IJV125" s="15"/>
      <c r="IJW125" s="15"/>
      <c r="IJX125" s="15"/>
      <c r="IJY125" s="15"/>
      <c r="IJZ125" s="15"/>
      <c r="IKA125" s="15"/>
      <c r="IKB125" s="15"/>
      <c r="IKC125" s="15"/>
      <c r="IKD125" s="15"/>
      <c r="IKE125" s="15"/>
      <c r="IKF125" s="15"/>
      <c r="IKG125" s="15"/>
      <c r="IKH125" s="15"/>
      <c r="IKI125" s="15"/>
      <c r="IKJ125" s="15"/>
      <c r="IKK125" s="15"/>
      <c r="IKL125" s="15"/>
      <c r="IKM125" s="15"/>
      <c r="IKN125" s="15"/>
      <c r="IKO125" s="15"/>
      <c r="IKP125" s="15"/>
      <c r="IKQ125" s="15"/>
      <c r="IKR125" s="15"/>
      <c r="IKS125" s="15"/>
      <c r="IKT125" s="15"/>
      <c r="IKU125" s="15"/>
      <c r="IKV125" s="15"/>
      <c r="IKW125" s="15"/>
      <c r="IKX125" s="15"/>
      <c r="IKY125" s="15"/>
      <c r="IKZ125" s="15"/>
      <c r="ILA125" s="15"/>
      <c r="ILB125" s="15"/>
      <c r="ILC125" s="15"/>
      <c r="ILD125" s="15"/>
      <c r="ILE125" s="15"/>
      <c r="ILF125" s="15"/>
      <c r="ILG125" s="15"/>
      <c r="ILH125" s="15"/>
      <c r="ILI125" s="15"/>
      <c r="ILJ125" s="15"/>
      <c r="ILK125" s="15"/>
      <c r="ILL125" s="15"/>
      <c r="ILM125" s="15"/>
      <c r="ILN125" s="15"/>
      <c r="ILO125" s="15"/>
      <c r="ILP125" s="15"/>
      <c r="ILQ125" s="15"/>
      <c r="ILR125" s="15"/>
      <c r="ILS125" s="15"/>
      <c r="ILT125" s="15"/>
      <c r="ILU125" s="15"/>
      <c r="ILV125" s="15"/>
      <c r="ILW125" s="15"/>
      <c r="ILX125" s="15"/>
      <c r="ILY125" s="15"/>
      <c r="ILZ125" s="15"/>
      <c r="IMA125" s="15"/>
      <c r="IMB125" s="15"/>
      <c r="IMC125" s="15"/>
      <c r="IMD125" s="15"/>
      <c r="IME125" s="15"/>
      <c r="IMF125" s="15"/>
      <c r="IMG125" s="15"/>
      <c r="IMH125" s="15"/>
      <c r="IMI125" s="15"/>
      <c r="IMJ125" s="15"/>
      <c r="IMK125" s="15"/>
      <c r="IML125" s="15"/>
      <c r="IMM125" s="15"/>
      <c r="IMN125" s="15"/>
      <c r="IMO125" s="15"/>
      <c r="IMP125" s="15"/>
      <c r="IMQ125" s="15"/>
      <c r="IMR125" s="15"/>
      <c r="IMS125" s="15"/>
      <c r="IMT125" s="15"/>
      <c r="IMU125" s="15"/>
      <c r="IMV125" s="15"/>
      <c r="IMW125" s="15"/>
      <c r="IMX125" s="15"/>
      <c r="IMY125" s="15"/>
      <c r="IMZ125" s="15"/>
      <c r="INA125" s="15"/>
      <c r="INB125" s="15"/>
      <c r="INC125" s="15"/>
      <c r="IND125" s="15"/>
      <c r="INE125" s="15"/>
      <c r="INF125" s="15"/>
      <c r="ING125" s="15"/>
      <c r="INH125" s="15"/>
      <c r="INI125" s="15"/>
      <c r="INJ125" s="15"/>
      <c r="INK125" s="15"/>
      <c r="INL125" s="15"/>
      <c r="INM125" s="15"/>
      <c r="INN125" s="15"/>
      <c r="INO125" s="15"/>
      <c r="INP125" s="15"/>
      <c r="INQ125" s="15"/>
      <c r="INR125" s="15"/>
      <c r="INS125" s="15"/>
      <c r="INT125" s="15"/>
      <c r="INU125" s="15"/>
      <c r="INV125" s="15"/>
      <c r="INW125" s="15"/>
      <c r="INX125" s="15"/>
      <c r="INY125" s="15"/>
      <c r="INZ125" s="15"/>
      <c r="IOA125" s="15"/>
      <c r="IOB125" s="15"/>
      <c r="IOC125" s="15"/>
      <c r="IOD125" s="15"/>
      <c r="IOE125" s="15"/>
      <c r="IOF125" s="15"/>
      <c r="IOG125" s="15"/>
      <c r="IOH125" s="15"/>
      <c r="IOI125" s="15"/>
      <c r="IOJ125" s="15"/>
      <c r="IOK125" s="15"/>
      <c r="IOL125" s="15"/>
      <c r="IOM125" s="15"/>
      <c r="ION125" s="15"/>
      <c r="IOO125" s="15"/>
      <c r="IOP125" s="15"/>
      <c r="IOQ125" s="15"/>
      <c r="IOR125" s="15"/>
      <c r="IOS125" s="15"/>
      <c r="IOT125" s="15"/>
      <c r="IOU125" s="15"/>
      <c r="IOV125" s="15"/>
      <c r="IOW125" s="15"/>
      <c r="IOX125" s="15"/>
      <c r="IOY125" s="15"/>
      <c r="IOZ125" s="15"/>
      <c r="IPA125" s="15"/>
      <c r="IPB125" s="15"/>
      <c r="IPC125" s="15"/>
      <c r="IPD125" s="15"/>
      <c r="IPE125" s="15"/>
      <c r="IPF125" s="15"/>
      <c r="IPG125" s="15"/>
      <c r="IPH125" s="15"/>
      <c r="IPI125" s="15"/>
      <c r="IPJ125" s="15"/>
      <c r="IPK125" s="15"/>
      <c r="IPL125" s="15"/>
      <c r="IPM125" s="15"/>
      <c r="IPN125" s="15"/>
      <c r="IPO125" s="15"/>
      <c r="IPP125" s="15"/>
      <c r="IPQ125" s="15"/>
      <c r="IPR125" s="15"/>
      <c r="IPS125" s="15"/>
      <c r="IPT125" s="15"/>
      <c r="IPU125" s="15"/>
      <c r="IPV125" s="15"/>
      <c r="IPW125" s="15"/>
      <c r="IPX125" s="15"/>
      <c r="IPY125" s="15"/>
      <c r="IPZ125" s="15"/>
      <c r="IQA125" s="15"/>
      <c r="IQB125" s="15"/>
      <c r="IQC125" s="15"/>
      <c r="IQD125" s="15"/>
      <c r="IQE125" s="15"/>
      <c r="IQF125" s="15"/>
      <c r="IQG125" s="15"/>
      <c r="IQH125" s="15"/>
      <c r="IQI125" s="15"/>
      <c r="IQJ125" s="15"/>
      <c r="IQK125" s="15"/>
      <c r="IQL125" s="15"/>
      <c r="IQM125" s="15"/>
      <c r="IQN125" s="15"/>
      <c r="IQO125" s="15"/>
      <c r="IQP125" s="15"/>
      <c r="IQQ125" s="15"/>
      <c r="IQR125" s="15"/>
      <c r="IQS125" s="15"/>
      <c r="IQT125" s="15"/>
      <c r="IQU125" s="15"/>
      <c r="IQV125" s="15"/>
      <c r="IQW125" s="15"/>
      <c r="IQX125" s="15"/>
      <c r="IQY125" s="15"/>
      <c r="IQZ125" s="15"/>
      <c r="IRA125" s="15"/>
      <c r="IRB125" s="15"/>
      <c r="IRC125" s="15"/>
      <c r="IRD125" s="15"/>
      <c r="IRE125" s="15"/>
      <c r="IRF125" s="15"/>
      <c r="IRG125" s="15"/>
      <c r="IRH125" s="15"/>
      <c r="IRI125" s="15"/>
      <c r="IRJ125" s="15"/>
      <c r="IRK125" s="15"/>
      <c r="IRL125" s="15"/>
      <c r="IRM125" s="15"/>
      <c r="IRN125" s="15"/>
      <c r="IRO125" s="15"/>
      <c r="IRP125" s="15"/>
      <c r="IRQ125" s="15"/>
      <c r="IRR125" s="15"/>
      <c r="IRS125" s="15"/>
      <c r="IRT125" s="15"/>
      <c r="IRU125" s="15"/>
      <c r="IRV125" s="15"/>
      <c r="IRW125" s="15"/>
      <c r="IRX125" s="15"/>
      <c r="IRY125" s="15"/>
      <c r="IRZ125" s="15"/>
      <c r="ISA125" s="15"/>
      <c r="ISB125" s="15"/>
      <c r="ISC125" s="15"/>
      <c r="ISD125" s="15"/>
      <c r="ISE125" s="15"/>
      <c r="ISF125" s="15"/>
      <c r="ISG125" s="15"/>
      <c r="ISH125" s="15"/>
      <c r="ISI125" s="15"/>
      <c r="ISJ125" s="15"/>
      <c r="ISK125" s="15"/>
      <c r="ISL125" s="15"/>
      <c r="ISM125" s="15"/>
      <c r="ISN125" s="15"/>
      <c r="ISO125" s="15"/>
      <c r="ISP125" s="15"/>
      <c r="ISQ125" s="15"/>
      <c r="ISR125" s="15"/>
      <c r="ISS125" s="15"/>
      <c r="IST125" s="15"/>
      <c r="ISU125" s="15"/>
      <c r="ISV125" s="15"/>
      <c r="ISW125" s="15"/>
      <c r="ISX125" s="15"/>
      <c r="ISY125" s="15"/>
      <c r="ISZ125" s="15"/>
      <c r="ITA125" s="15"/>
      <c r="ITB125" s="15"/>
      <c r="ITC125" s="15"/>
      <c r="ITD125" s="15"/>
      <c r="ITE125" s="15"/>
      <c r="ITF125" s="15"/>
      <c r="ITG125" s="15"/>
      <c r="ITH125" s="15"/>
      <c r="ITI125" s="15"/>
      <c r="ITJ125" s="15"/>
      <c r="ITK125" s="15"/>
      <c r="ITL125" s="15"/>
      <c r="ITM125" s="15"/>
      <c r="ITN125" s="15"/>
      <c r="ITO125" s="15"/>
      <c r="ITP125" s="15"/>
      <c r="ITQ125" s="15"/>
      <c r="ITR125" s="15"/>
      <c r="ITS125" s="15"/>
      <c r="ITT125" s="15"/>
      <c r="ITU125" s="15"/>
      <c r="ITV125" s="15"/>
      <c r="ITW125" s="15"/>
      <c r="ITX125" s="15"/>
      <c r="ITY125" s="15"/>
      <c r="ITZ125" s="15"/>
      <c r="IUA125" s="15"/>
      <c r="IUB125" s="15"/>
      <c r="IUC125" s="15"/>
      <c r="IUD125" s="15"/>
      <c r="IUE125" s="15"/>
      <c r="IUF125" s="15"/>
      <c r="IUG125" s="15"/>
      <c r="IUH125" s="15"/>
      <c r="IUI125" s="15"/>
      <c r="IUJ125" s="15"/>
      <c r="IUK125" s="15"/>
      <c r="IUL125" s="15"/>
      <c r="IUM125" s="15"/>
      <c r="IUN125" s="15"/>
      <c r="IUO125" s="15"/>
      <c r="IUP125" s="15"/>
      <c r="IUQ125" s="15"/>
      <c r="IUR125" s="15"/>
      <c r="IUS125" s="15"/>
      <c r="IUT125" s="15"/>
      <c r="IUU125" s="15"/>
      <c r="IUV125" s="15"/>
      <c r="IUW125" s="15"/>
      <c r="IUX125" s="15"/>
      <c r="IUY125" s="15"/>
      <c r="IUZ125" s="15"/>
      <c r="IVA125" s="15"/>
      <c r="IVB125" s="15"/>
      <c r="IVC125" s="15"/>
      <c r="IVD125" s="15"/>
      <c r="IVE125" s="15"/>
      <c r="IVF125" s="15"/>
      <c r="IVG125" s="15"/>
      <c r="IVH125" s="15"/>
      <c r="IVI125" s="15"/>
      <c r="IVJ125" s="15"/>
      <c r="IVK125" s="15"/>
      <c r="IVL125" s="15"/>
      <c r="IVM125" s="15"/>
      <c r="IVN125" s="15"/>
      <c r="IVO125" s="15"/>
      <c r="IVP125" s="15"/>
      <c r="IVQ125" s="15"/>
      <c r="IVR125" s="15"/>
      <c r="IVS125" s="15"/>
      <c r="IVT125" s="15"/>
      <c r="IVU125" s="15"/>
      <c r="IVV125" s="15"/>
      <c r="IVW125" s="15"/>
      <c r="IVX125" s="15"/>
      <c r="IVY125" s="15"/>
      <c r="IVZ125" s="15"/>
      <c r="IWA125" s="15"/>
      <c r="IWB125" s="15"/>
      <c r="IWC125" s="15"/>
      <c r="IWD125" s="15"/>
      <c r="IWE125" s="15"/>
      <c r="IWF125" s="15"/>
      <c r="IWG125" s="15"/>
      <c r="IWH125" s="15"/>
      <c r="IWI125" s="15"/>
      <c r="IWJ125" s="15"/>
      <c r="IWK125" s="15"/>
      <c r="IWL125" s="15"/>
      <c r="IWM125" s="15"/>
      <c r="IWN125" s="15"/>
      <c r="IWO125" s="15"/>
      <c r="IWP125" s="15"/>
      <c r="IWQ125" s="15"/>
      <c r="IWR125" s="15"/>
      <c r="IWS125" s="15"/>
      <c r="IWT125" s="15"/>
      <c r="IWU125" s="15"/>
      <c r="IWV125" s="15"/>
      <c r="IWW125" s="15"/>
      <c r="IWX125" s="15"/>
      <c r="IWY125" s="15"/>
      <c r="IWZ125" s="15"/>
      <c r="IXA125" s="15"/>
      <c r="IXB125" s="15"/>
      <c r="IXC125" s="15"/>
      <c r="IXD125" s="15"/>
      <c r="IXE125" s="15"/>
      <c r="IXF125" s="15"/>
      <c r="IXG125" s="15"/>
      <c r="IXH125" s="15"/>
      <c r="IXI125" s="15"/>
      <c r="IXJ125" s="15"/>
      <c r="IXK125" s="15"/>
      <c r="IXL125" s="15"/>
      <c r="IXM125" s="15"/>
      <c r="IXN125" s="15"/>
      <c r="IXO125" s="15"/>
      <c r="IXP125" s="15"/>
      <c r="IXQ125" s="15"/>
      <c r="IXR125" s="15"/>
      <c r="IXS125" s="15"/>
      <c r="IXT125" s="15"/>
      <c r="IXU125" s="15"/>
      <c r="IXV125" s="15"/>
      <c r="IXW125" s="15"/>
      <c r="IXX125" s="15"/>
      <c r="IXY125" s="15"/>
      <c r="IXZ125" s="15"/>
      <c r="IYA125" s="15"/>
      <c r="IYB125" s="15"/>
      <c r="IYC125" s="15"/>
      <c r="IYD125" s="15"/>
      <c r="IYE125" s="15"/>
      <c r="IYF125" s="15"/>
      <c r="IYG125" s="15"/>
      <c r="IYH125" s="15"/>
      <c r="IYI125" s="15"/>
      <c r="IYJ125" s="15"/>
      <c r="IYK125" s="15"/>
      <c r="IYL125" s="15"/>
      <c r="IYM125" s="15"/>
      <c r="IYN125" s="15"/>
      <c r="IYO125" s="15"/>
      <c r="IYP125" s="15"/>
      <c r="IYQ125" s="15"/>
      <c r="IYR125" s="15"/>
      <c r="IYS125" s="15"/>
      <c r="IYT125" s="15"/>
      <c r="IYU125" s="15"/>
      <c r="IYV125" s="15"/>
      <c r="IYW125" s="15"/>
      <c r="IYX125" s="15"/>
      <c r="IYY125" s="15"/>
      <c r="IYZ125" s="15"/>
      <c r="IZA125" s="15"/>
      <c r="IZB125" s="15"/>
      <c r="IZC125" s="15"/>
      <c r="IZD125" s="15"/>
      <c r="IZE125" s="15"/>
      <c r="IZF125" s="15"/>
      <c r="IZG125" s="15"/>
      <c r="IZH125" s="15"/>
      <c r="IZI125" s="15"/>
      <c r="IZJ125" s="15"/>
      <c r="IZK125" s="15"/>
      <c r="IZL125" s="15"/>
      <c r="IZM125" s="15"/>
      <c r="IZN125" s="15"/>
      <c r="IZO125" s="15"/>
      <c r="IZP125" s="15"/>
      <c r="IZQ125" s="15"/>
      <c r="IZR125" s="15"/>
      <c r="IZS125" s="15"/>
      <c r="IZT125" s="15"/>
      <c r="IZU125" s="15"/>
      <c r="IZV125" s="15"/>
      <c r="IZW125" s="15"/>
      <c r="IZX125" s="15"/>
      <c r="IZY125" s="15"/>
      <c r="IZZ125" s="15"/>
      <c r="JAA125" s="15"/>
      <c r="JAB125" s="15"/>
      <c r="JAC125" s="15"/>
      <c r="JAD125" s="15"/>
      <c r="JAE125" s="15"/>
      <c r="JAF125" s="15"/>
      <c r="JAG125" s="15"/>
      <c r="JAH125" s="15"/>
      <c r="JAI125" s="15"/>
      <c r="JAJ125" s="15"/>
      <c r="JAK125" s="15"/>
      <c r="JAL125" s="15"/>
      <c r="JAM125" s="15"/>
      <c r="JAN125" s="15"/>
      <c r="JAO125" s="15"/>
      <c r="JAP125" s="15"/>
      <c r="JAQ125" s="15"/>
      <c r="JAR125" s="15"/>
      <c r="JAS125" s="15"/>
      <c r="JAT125" s="15"/>
      <c r="JAU125" s="15"/>
      <c r="JAV125" s="15"/>
      <c r="JAW125" s="15"/>
      <c r="JAX125" s="15"/>
      <c r="JAY125" s="15"/>
      <c r="JAZ125" s="15"/>
      <c r="JBA125" s="15"/>
      <c r="JBB125" s="15"/>
      <c r="JBC125" s="15"/>
      <c r="JBD125" s="15"/>
      <c r="JBE125" s="15"/>
      <c r="JBF125" s="15"/>
      <c r="JBG125" s="15"/>
      <c r="JBH125" s="15"/>
      <c r="JBI125" s="15"/>
      <c r="JBJ125" s="15"/>
      <c r="JBK125" s="15"/>
      <c r="JBL125" s="15"/>
      <c r="JBM125" s="15"/>
      <c r="JBN125" s="15"/>
      <c r="JBO125" s="15"/>
      <c r="JBP125" s="15"/>
      <c r="JBQ125" s="15"/>
      <c r="JBR125" s="15"/>
      <c r="JBS125" s="15"/>
      <c r="JBT125" s="15"/>
      <c r="JBU125" s="15"/>
      <c r="JBV125" s="15"/>
      <c r="JBW125" s="15"/>
      <c r="JBX125" s="15"/>
      <c r="JBY125" s="15"/>
      <c r="JBZ125" s="15"/>
      <c r="JCA125" s="15"/>
      <c r="JCB125" s="15"/>
      <c r="JCC125" s="15"/>
      <c r="JCD125" s="15"/>
      <c r="JCE125" s="15"/>
      <c r="JCF125" s="15"/>
      <c r="JCG125" s="15"/>
      <c r="JCH125" s="15"/>
      <c r="JCI125" s="15"/>
      <c r="JCJ125" s="15"/>
      <c r="JCK125" s="15"/>
      <c r="JCL125" s="15"/>
      <c r="JCM125" s="15"/>
      <c r="JCN125" s="15"/>
      <c r="JCO125" s="15"/>
      <c r="JCP125" s="15"/>
      <c r="JCQ125" s="15"/>
      <c r="JCR125" s="15"/>
      <c r="JCS125" s="15"/>
      <c r="JCT125" s="15"/>
      <c r="JCU125" s="15"/>
      <c r="JCV125" s="15"/>
      <c r="JCW125" s="15"/>
      <c r="JCX125" s="15"/>
      <c r="JCY125" s="15"/>
      <c r="JCZ125" s="15"/>
      <c r="JDA125" s="15"/>
      <c r="JDB125" s="15"/>
      <c r="JDC125" s="15"/>
      <c r="JDD125" s="15"/>
      <c r="JDE125" s="15"/>
      <c r="JDF125" s="15"/>
      <c r="JDG125" s="15"/>
      <c r="JDH125" s="15"/>
      <c r="JDI125" s="15"/>
      <c r="JDJ125" s="15"/>
      <c r="JDK125" s="15"/>
      <c r="JDL125" s="15"/>
      <c r="JDM125" s="15"/>
      <c r="JDN125" s="15"/>
      <c r="JDO125" s="15"/>
      <c r="JDP125" s="15"/>
      <c r="JDQ125" s="15"/>
      <c r="JDR125" s="15"/>
      <c r="JDS125" s="15"/>
      <c r="JDT125" s="15"/>
      <c r="JDU125" s="15"/>
      <c r="JDV125" s="15"/>
      <c r="JDW125" s="15"/>
      <c r="JDX125" s="15"/>
      <c r="JDY125" s="15"/>
      <c r="JDZ125" s="15"/>
      <c r="JEA125" s="15"/>
      <c r="JEB125" s="15"/>
      <c r="JEC125" s="15"/>
      <c r="JED125" s="15"/>
      <c r="JEE125" s="15"/>
      <c r="JEF125" s="15"/>
      <c r="JEG125" s="15"/>
      <c r="JEH125" s="15"/>
      <c r="JEI125" s="15"/>
      <c r="JEJ125" s="15"/>
      <c r="JEK125" s="15"/>
      <c r="JEL125" s="15"/>
      <c r="JEM125" s="15"/>
      <c r="JEN125" s="15"/>
      <c r="JEO125" s="15"/>
      <c r="JEP125" s="15"/>
      <c r="JEQ125" s="15"/>
      <c r="JER125" s="15"/>
      <c r="JES125" s="15"/>
      <c r="JET125" s="15"/>
      <c r="JEU125" s="15"/>
      <c r="JEV125" s="15"/>
      <c r="JEW125" s="15"/>
      <c r="JEX125" s="15"/>
      <c r="JEY125" s="15"/>
      <c r="JEZ125" s="15"/>
      <c r="JFA125" s="15"/>
      <c r="JFB125" s="15"/>
      <c r="JFC125" s="15"/>
      <c r="JFD125" s="15"/>
      <c r="JFE125" s="15"/>
      <c r="JFF125" s="15"/>
      <c r="JFG125" s="15"/>
      <c r="JFH125" s="15"/>
      <c r="JFI125" s="15"/>
      <c r="JFJ125" s="15"/>
      <c r="JFK125" s="15"/>
      <c r="JFL125" s="15"/>
      <c r="JFM125" s="15"/>
      <c r="JFN125" s="15"/>
      <c r="JFO125" s="15"/>
      <c r="JFP125" s="15"/>
      <c r="JFQ125" s="15"/>
      <c r="JFR125" s="15"/>
      <c r="JFS125" s="15"/>
      <c r="JFT125" s="15"/>
      <c r="JFU125" s="15"/>
      <c r="JFV125" s="15"/>
      <c r="JFW125" s="15"/>
      <c r="JFX125" s="15"/>
      <c r="JFY125" s="15"/>
      <c r="JFZ125" s="15"/>
      <c r="JGA125" s="15"/>
      <c r="JGB125" s="15"/>
      <c r="JGC125" s="15"/>
      <c r="JGD125" s="15"/>
      <c r="JGE125" s="15"/>
      <c r="JGF125" s="15"/>
      <c r="JGG125" s="15"/>
      <c r="JGH125" s="15"/>
      <c r="JGI125" s="15"/>
      <c r="JGJ125" s="15"/>
      <c r="JGK125" s="15"/>
      <c r="JGL125" s="15"/>
      <c r="JGM125" s="15"/>
      <c r="JGN125" s="15"/>
      <c r="JGO125" s="15"/>
      <c r="JGP125" s="15"/>
      <c r="JGQ125" s="15"/>
      <c r="JGR125" s="15"/>
      <c r="JGS125" s="15"/>
      <c r="JGT125" s="15"/>
      <c r="JGU125" s="15"/>
      <c r="JGV125" s="15"/>
      <c r="JGW125" s="15"/>
      <c r="JGX125" s="15"/>
      <c r="JGY125" s="15"/>
      <c r="JGZ125" s="15"/>
      <c r="JHA125" s="15"/>
      <c r="JHB125" s="15"/>
      <c r="JHC125" s="15"/>
      <c r="JHD125" s="15"/>
      <c r="JHE125" s="15"/>
      <c r="JHF125" s="15"/>
      <c r="JHG125" s="15"/>
      <c r="JHH125" s="15"/>
      <c r="JHI125" s="15"/>
      <c r="JHJ125" s="15"/>
      <c r="JHK125" s="15"/>
      <c r="JHL125" s="15"/>
      <c r="JHM125" s="15"/>
      <c r="JHN125" s="15"/>
      <c r="JHO125" s="15"/>
      <c r="JHP125" s="15"/>
      <c r="JHQ125" s="15"/>
      <c r="JHR125" s="15"/>
      <c r="JHS125" s="15"/>
      <c r="JHT125" s="15"/>
      <c r="JHU125" s="15"/>
      <c r="JHV125" s="15"/>
      <c r="JHW125" s="15"/>
      <c r="JHX125" s="15"/>
      <c r="JHY125" s="15"/>
      <c r="JHZ125" s="15"/>
      <c r="JIA125" s="15"/>
      <c r="JIB125" s="15"/>
      <c r="JIC125" s="15"/>
      <c r="JID125" s="15"/>
      <c r="JIE125" s="15"/>
      <c r="JIF125" s="15"/>
      <c r="JIG125" s="15"/>
      <c r="JIH125" s="15"/>
      <c r="JII125" s="15"/>
      <c r="JIJ125" s="15"/>
      <c r="JIK125" s="15"/>
      <c r="JIL125" s="15"/>
      <c r="JIM125" s="15"/>
      <c r="JIN125" s="15"/>
      <c r="JIO125" s="15"/>
      <c r="JIP125" s="15"/>
      <c r="JIQ125" s="15"/>
      <c r="JIR125" s="15"/>
      <c r="JIS125" s="15"/>
      <c r="JIT125" s="15"/>
      <c r="JIU125" s="15"/>
      <c r="JIV125" s="15"/>
      <c r="JIW125" s="15"/>
      <c r="JIX125" s="15"/>
      <c r="JIY125" s="15"/>
      <c r="JIZ125" s="15"/>
      <c r="JJA125" s="15"/>
      <c r="JJB125" s="15"/>
      <c r="JJC125" s="15"/>
      <c r="JJD125" s="15"/>
      <c r="JJE125" s="15"/>
      <c r="JJF125" s="15"/>
      <c r="JJG125" s="15"/>
      <c r="JJH125" s="15"/>
      <c r="JJI125" s="15"/>
      <c r="JJJ125" s="15"/>
      <c r="JJK125" s="15"/>
      <c r="JJL125" s="15"/>
      <c r="JJM125" s="15"/>
      <c r="JJN125" s="15"/>
      <c r="JJO125" s="15"/>
      <c r="JJP125" s="15"/>
      <c r="JJQ125" s="15"/>
      <c r="JJR125" s="15"/>
      <c r="JJS125" s="15"/>
      <c r="JJT125" s="15"/>
      <c r="JJU125" s="15"/>
      <c r="JJV125" s="15"/>
      <c r="JJW125" s="15"/>
      <c r="JJX125" s="15"/>
      <c r="JJY125" s="15"/>
      <c r="JJZ125" s="15"/>
      <c r="JKA125" s="15"/>
      <c r="JKB125" s="15"/>
      <c r="JKC125" s="15"/>
      <c r="JKD125" s="15"/>
      <c r="JKE125" s="15"/>
      <c r="JKF125" s="15"/>
      <c r="JKG125" s="15"/>
      <c r="JKH125" s="15"/>
      <c r="JKI125" s="15"/>
      <c r="JKJ125" s="15"/>
      <c r="JKK125" s="15"/>
      <c r="JKL125" s="15"/>
      <c r="JKM125" s="15"/>
      <c r="JKN125" s="15"/>
      <c r="JKO125" s="15"/>
      <c r="JKP125" s="15"/>
      <c r="JKQ125" s="15"/>
      <c r="JKR125" s="15"/>
      <c r="JKS125" s="15"/>
      <c r="JKT125" s="15"/>
      <c r="JKU125" s="15"/>
      <c r="JKV125" s="15"/>
      <c r="JKW125" s="15"/>
      <c r="JKX125" s="15"/>
      <c r="JKY125" s="15"/>
      <c r="JKZ125" s="15"/>
      <c r="JLA125" s="15"/>
      <c r="JLB125" s="15"/>
      <c r="JLC125" s="15"/>
      <c r="JLD125" s="15"/>
      <c r="JLE125" s="15"/>
      <c r="JLF125" s="15"/>
      <c r="JLG125" s="15"/>
      <c r="JLH125" s="15"/>
      <c r="JLI125" s="15"/>
      <c r="JLJ125" s="15"/>
      <c r="JLK125" s="15"/>
      <c r="JLL125" s="15"/>
      <c r="JLM125" s="15"/>
      <c r="JLN125" s="15"/>
      <c r="JLO125" s="15"/>
      <c r="JLP125" s="15"/>
      <c r="JLQ125" s="15"/>
      <c r="JLR125" s="15"/>
      <c r="JLS125" s="15"/>
      <c r="JLT125" s="15"/>
      <c r="JLU125" s="15"/>
      <c r="JLV125" s="15"/>
      <c r="JLW125" s="15"/>
      <c r="JLX125" s="15"/>
      <c r="JLY125" s="15"/>
      <c r="JLZ125" s="15"/>
      <c r="JMA125" s="15"/>
      <c r="JMB125" s="15"/>
      <c r="JMC125" s="15"/>
      <c r="JMD125" s="15"/>
      <c r="JME125" s="15"/>
      <c r="JMF125" s="15"/>
      <c r="JMG125" s="15"/>
      <c r="JMH125" s="15"/>
      <c r="JMI125" s="15"/>
      <c r="JMJ125" s="15"/>
      <c r="JMK125" s="15"/>
      <c r="JML125" s="15"/>
      <c r="JMM125" s="15"/>
      <c r="JMN125" s="15"/>
      <c r="JMO125" s="15"/>
      <c r="JMP125" s="15"/>
      <c r="JMQ125" s="15"/>
      <c r="JMR125" s="15"/>
      <c r="JMS125" s="15"/>
      <c r="JMT125" s="15"/>
      <c r="JMU125" s="15"/>
      <c r="JMV125" s="15"/>
      <c r="JMW125" s="15"/>
      <c r="JMX125" s="15"/>
      <c r="JMY125" s="15"/>
      <c r="JMZ125" s="15"/>
      <c r="JNA125" s="15"/>
      <c r="JNB125" s="15"/>
      <c r="JNC125" s="15"/>
      <c r="JND125" s="15"/>
      <c r="JNE125" s="15"/>
      <c r="JNF125" s="15"/>
      <c r="JNG125" s="15"/>
      <c r="JNH125" s="15"/>
      <c r="JNI125" s="15"/>
      <c r="JNJ125" s="15"/>
      <c r="JNK125" s="15"/>
      <c r="JNL125" s="15"/>
      <c r="JNM125" s="15"/>
      <c r="JNN125" s="15"/>
      <c r="JNO125" s="15"/>
      <c r="JNP125" s="15"/>
      <c r="JNQ125" s="15"/>
      <c r="JNR125" s="15"/>
      <c r="JNS125" s="15"/>
      <c r="JNT125" s="15"/>
      <c r="JNU125" s="15"/>
      <c r="JNV125" s="15"/>
      <c r="JNW125" s="15"/>
      <c r="JNX125" s="15"/>
      <c r="JNY125" s="15"/>
      <c r="JNZ125" s="15"/>
      <c r="JOA125" s="15"/>
      <c r="JOB125" s="15"/>
      <c r="JOC125" s="15"/>
      <c r="JOD125" s="15"/>
      <c r="JOE125" s="15"/>
      <c r="JOF125" s="15"/>
      <c r="JOG125" s="15"/>
      <c r="JOH125" s="15"/>
      <c r="JOI125" s="15"/>
      <c r="JOJ125" s="15"/>
      <c r="JOK125" s="15"/>
      <c r="JOL125" s="15"/>
      <c r="JOM125" s="15"/>
      <c r="JON125" s="15"/>
      <c r="JOO125" s="15"/>
      <c r="JOP125" s="15"/>
      <c r="JOQ125" s="15"/>
      <c r="JOR125" s="15"/>
      <c r="JOS125" s="15"/>
      <c r="JOT125" s="15"/>
      <c r="JOU125" s="15"/>
      <c r="JOV125" s="15"/>
      <c r="JOW125" s="15"/>
      <c r="JOX125" s="15"/>
      <c r="JOY125" s="15"/>
      <c r="JOZ125" s="15"/>
      <c r="JPA125" s="15"/>
      <c r="JPB125" s="15"/>
      <c r="JPC125" s="15"/>
      <c r="JPD125" s="15"/>
      <c r="JPE125" s="15"/>
      <c r="JPF125" s="15"/>
      <c r="JPG125" s="15"/>
      <c r="JPH125" s="15"/>
      <c r="JPI125" s="15"/>
      <c r="JPJ125" s="15"/>
      <c r="JPK125" s="15"/>
      <c r="JPL125" s="15"/>
      <c r="JPM125" s="15"/>
      <c r="JPN125" s="15"/>
      <c r="JPO125" s="15"/>
      <c r="JPP125" s="15"/>
      <c r="JPQ125" s="15"/>
      <c r="JPR125" s="15"/>
      <c r="JPS125" s="15"/>
      <c r="JPT125" s="15"/>
      <c r="JPU125" s="15"/>
      <c r="JPV125" s="15"/>
      <c r="JPW125" s="15"/>
      <c r="JPX125" s="15"/>
      <c r="JPY125" s="15"/>
      <c r="JPZ125" s="15"/>
      <c r="JQA125" s="15"/>
      <c r="JQB125" s="15"/>
      <c r="JQC125" s="15"/>
      <c r="JQD125" s="15"/>
      <c r="JQE125" s="15"/>
      <c r="JQF125" s="15"/>
      <c r="JQG125" s="15"/>
      <c r="JQH125" s="15"/>
      <c r="JQI125" s="15"/>
      <c r="JQJ125" s="15"/>
      <c r="JQK125" s="15"/>
      <c r="JQL125" s="15"/>
      <c r="JQM125" s="15"/>
      <c r="JQN125" s="15"/>
      <c r="JQO125" s="15"/>
      <c r="JQP125" s="15"/>
      <c r="JQQ125" s="15"/>
      <c r="JQR125" s="15"/>
      <c r="JQS125" s="15"/>
      <c r="JQT125" s="15"/>
      <c r="JQU125" s="15"/>
      <c r="JQV125" s="15"/>
      <c r="JQW125" s="15"/>
      <c r="JQX125" s="15"/>
      <c r="JQY125" s="15"/>
      <c r="JQZ125" s="15"/>
      <c r="JRA125" s="15"/>
      <c r="JRB125" s="15"/>
      <c r="JRC125" s="15"/>
      <c r="JRD125" s="15"/>
      <c r="JRE125" s="15"/>
      <c r="JRF125" s="15"/>
      <c r="JRG125" s="15"/>
      <c r="JRH125" s="15"/>
      <c r="JRI125" s="15"/>
      <c r="JRJ125" s="15"/>
      <c r="JRK125" s="15"/>
      <c r="JRL125" s="15"/>
      <c r="JRM125" s="15"/>
      <c r="JRN125" s="15"/>
      <c r="JRO125" s="15"/>
      <c r="JRP125" s="15"/>
      <c r="JRQ125" s="15"/>
      <c r="JRR125" s="15"/>
      <c r="JRS125" s="15"/>
      <c r="JRT125" s="15"/>
      <c r="JRU125" s="15"/>
      <c r="JRV125" s="15"/>
      <c r="JRW125" s="15"/>
      <c r="JRX125" s="15"/>
      <c r="JRY125" s="15"/>
      <c r="JRZ125" s="15"/>
      <c r="JSA125" s="15"/>
      <c r="JSB125" s="15"/>
      <c r="JSC125" s="15"/>
      <c r="JSD125" s="15"/>
      <c r="JSE125" s="15"/>
      <c r="JSF125" s="15"/>
      <c r="JSG125" s="15"/>
      <c r="JSH125" s="15"/>
      <c r="JSI125" s="15"/>
      <c r="JSJ125" s="15"/>
      <c r="JSK125" s="15"/>
      <c r="JSL125" s="15"/>
      <c r="JSM125" s="15"/>
      <c r="JSN125" s="15"/>
      <c r="JSO125" s="15"/>
      <c r="JSP125" s="15"/>
      <c r="JSQ125" s="15"/>
      <c r="JSR125" s="15"/>
      <c r="JSS125" s="15"/>
      <c r="JST125" s="15"/>
      <c r="JSU125" s="15"/>
      <c r="JSV125" s="15"/>
      <c r="JSW125" s="15"/>
      <c r="JSX125" s="15"/>
      <c r="JSY125" s="15"/>
      <c r="JSZ125" s="15"/>
      <c r="JTA125" s="15"/>
      <c r="JTB125" s="15"/>
      <c r="JTC125" s="15"/>
      <c r="JTD125" s="15"/>
      <c r="JTE125" s="15"/>
      <c r="JTF125" s="15"/>
      <c r="JTG125" s="15"/>
      <c r="JTH125" s="15"/>
      <c r="JTI125" s="15"/>
      <c r="JTJ125" s="15"/>
      <c r="JTK125" s="15"/>
      <c r="JTL125" s="15"/>
      <c r="JTM125" s="15"/>
      <c r="JTN125" s="15"/>
      <c r="JTO125" s="15"/>
      <c r="JTP125" s="15"/>
      <c r="JTQ125" s="15"/>
      <c r="JTR125" s="15"/>
      <c r="JTS125" s="15"/>
      <c r="JTT125" s="15"/>
      <c r="JTU125" s="15"/>
      <c r="JTV125" s="15"/>
      <c r="JTW125" s="15"/>
      <c r="JTX125" s="15"/>
      <c r="JTY125" s="15"/>
      <c r="JTZ125" s="15"/>
      <c r="JUA125" s="15"/>
      <c r="JUB125" s="15"/>
      <c r="JUC125" s="15"/>
      <c r="JUD125" s="15"/>
      <c r="JUE125" s="15"/>
      <c r="JUF125" s="15"/>
      <c r="JUG125" s="15"/>
      <c r="JUH125" s="15"/>
      <c r="JUI125" s="15"/>
      <c r="JUJ125" s="15"/>
      <c r="JUK125" s="15"/>
      <c r="JUL125" s="15"/>
      <c r="JUM125" s="15"/>
      <c r="JUN125" s="15"/>
      <c r="JUO125" s="15"/>
      <c r="JUP125" s="15"/>
      <c r="JUQ125" s="15"/>
      <c r="JUR125" s="15"/>
      <c r="JUS125" s="15"/>
      <c r="JUT125" s="15"/>
      <c r="JUU125" s="15"/>
      <c r="JUV125" s="15"/>
      <c r="JUW125" s="15"/>
      <c r="JUX125" s="15"/>
      <c r="JUY125" s="15"/>
      <c r="JUZ125" s="15"/>
      <c r="JVA125" s="15"/>
      <c r="JVB125" s="15"/>
      <c r="JVC125" s="15"/>
      <c r="JVD125" s="15"/>
      <c r="JVE125" s="15"/>
      <c r="JVF125" s="15"/>
      <c r="JVG125" s="15"/>
      <c r="JVH125" s="15"/>
      <c r="JVI125" s="15"/>
      <c r="JVJ125" s="15"/>
      <c r="JVK125" s="15"/>
      <c r="JVL125" s="15"/>
      <c r="JVM125" s="15"/>
      <c r="JVN125" s="15"/>
      <c r="JVO125" s="15"/>
      <c r="JVP125" s="15"/>
      <c r="JVQ125" s="15"/>
      <c r="JVR125" s="15"/>
      <c r="JVS125" s="15"/>
      <c r="JVT125" s="15"/>
      <c r="JVU125" s="15"/>
      <c r="JVV125" s="15"/>
      <c r="JVW125" s="15"/>
      <c r="JVX125" s="15"/>
      <c r="JVY125" s="15"/>
      <c r="JVZ125" s="15"/>
      <c r="JWA125" s="15"/>
      <c r="JWB125" s="15"/>
      <c r="JWC125" s="15"/>
      <c r="JWD125" s="15"/>
      <c r="JWE125" s="15"/>
      <c r="JWF125" s="15"/>
      <c r="JWG125" s="15"/>
      <c r="JWH125" s="15"/>
      <c r="JWI125" s="15"/>
      <c r="JWJ125" s="15"/>
      <c r="JWK125" s="15"/>
      <c r="JWL125" s="15"/>
      <c r="JWM125" s="15"/>
      <c r="JWN125" s="15"/>
      <c r="JWO125" s="15"/>
      <c r="JWP125" s="15"/>
      <c r="JWQ125" s="15"/>
      <c r="JWR125" s="15"/>
      <c r="JWS125" s="15"/>
      <c r="JWT125" s="15"/>
      <c r="JWU125" s="15"/>
      <c r="JWV125" s="15"/>
      <c r="JWW125" s="15"/>
      <c r="JWX125" s="15"/>
      <c r="JWY125" s="15"/>
      <c r="JWZ125" s="15"/>
      <c r="JXA125" s="15"/>
      <c r="JXB125" s="15"/>
      <c r="JXC125" s="15"/>
      <c r="JXD125" s="15"/>
      <c r="JXE125" s="15"/>
      <c r="JXF125" s="15"/>
      <c r="JXG125" s="15"/>
      <c r="JXH125" s="15"/>
      <c r="JXI125" s="15"/>
      <c r="JXJ125" s="15"/>
      <c r="JXK125" s="15"/>
      <c r="JXL125" s="15"/>
      <c r="JXM125" s="15"/>
      <c r="JXN125" s="15"/>
      <c r="JXO125" s="15"/>
      <c r="JXP125" s="15"/>
      <c r="JXQ125" s="15"/>
      <c r="JXR125" s="15"/>
      <c r="JXS125" s="15"/>
      <c r="JXT125" s="15"/>
      <c r="JXU125" s="15"/>
      <c r="JXV125" s="15"/>
      <c r="JXW125" s="15"/>
      <c r="JXX125" s="15"/>
      <c r="JXY125" s="15"/>
      <c r="JXZ125" s="15"/>
      <c r="JYA125" s="15"/>
      <c r="JYB125" s="15"/>
      <c r="JYC125" s="15"/>
      <c r="JYD125" s="15"/>
      <c r="JYE125" s="15"/>
      <c r="JYF125" s="15"/>
      <c r="JYG125" s="15"/>
      <c r="JYH125" s="15"/>
      <c r="JYI125" s="15"/>
      <c r="JYJ125" s="15"/>
      <c r="JYK125" s="15"/>
      <c r="JYL125" s="15"/>
      <c r="JYM125" s="15"/>
      <c r="JYN125" s="15"/>
      <c r="JYO125" s="15"/>
      <c r="JYP125" s="15"/>
      <c r="JYQ125" s="15"/>
      <c r="JYR125" s="15"/>
      <c r="JYS125" s="15"/>
      <c r="JYT125" s="15"/>
      <c r="JYU125" s="15"/>
      <c r="JYV125" s="15"/>
      <c r="JYW125" s="15"/>
      <c r="JYX125" s="15"/>
      <c r="JYY125" s="15"/>
      <c r="JYZ125" s="15"/>
      <c r="JZA125" s="15"/>
      <c r="JZB125" s="15"/>
      <c r="JZC125" s="15"/>
      <c r="JZD125" s="15"/>
      <c r="JZE125" s="15"/>
      <c r="JZF125" s="15"/>
      <c r="JZG125" s="15"/>
      <c r="JZH125" s="15"/>
      <c r="JZI125" s="15"/>
      <c r="JZJ125" s="15"/>
      <c r="JZK125" s="15"/>
      <c r="JZL125" s="15"/>
      <c r="JZM125" s="15"/>
      <c r="JZN125" s="15"/>
      <c r="JZO125" s="15"/>
      <c r="JZP125" s="15"/>
      <c r="JZQ125" s="15"/>
      <c r="JZR125" s="15"/>
      <c r="JZS125" s="15"/>
      <c r="JZT125" s="15"/>
      <c r="JZU125" s="15"/>
      <c r="JZV125" s="15"/>
      <c r="JZW125" s="15"/>
      <c r="JZX125" s="15"/>
      <c r="JZY125" s="15"/>
      <c r="JZZ125" s="15"/>
      <c r="KAA125" s="15"/>
      <c r="KAB125" s="15"/>
      <c r="KAC125" s="15"/>
      <c r="KAD125" s="15"/>
      <c r="KAE125" s="15"/>
      <c r="KAF125" s="15"/>
      <c r="KAG125" s="15"/>
      <c r="KAH125" s="15"/>
      <c r="KAI125" s="15"/>
      <c r="KAJ125" s="15"/>
      <c r="KAK125" s="15"/>
      <c r="KAL125" s="15"/>
      <c r="KAM125" s="15"/>
      <c r="KAN125" s="15"/>
      <c r="KAO125" s="15"/>
      <c r="KAP125" s="15"/>
      <c r="KAQ125" s="15"/>
      <c r="KAR125" s="15"/>
      <c r="KAS125" s="15"/>
      <c r="KAT125" s="15"/>
      <c r="KAU125" s="15"/>
      <c r="KAV125" s="15"/>
      <c r="KAW125" s="15"/>
      <c r="KAX125" s="15"/>
      <c r="KAY125" s="15"/>
      <c r="KAZ125" s="15"/>
      <c r="KBA125" s="15"/>
      <c r="KBB125" s="15"/>
      <c r="KBC125" s="15"/>
      <c r="KBD125" s="15"/>
      <c r="KBE125" s="15"/>
      <c r="KBF125" s="15"/>
      <c r="KBG125" s="15"/>
      <c r="KBH125" s="15"/>
      <c r="KBI125" s="15"/>
      <c r="KBJ125" s="15"/>
      <c r="KBK125" s="15"/>
      <c r="KBL125" s="15"/>
      <c r="KBM125" s="15"/>
      <c r="KBN125" s="15"/>
      <c r="KBO125" s="15"/>
      <c r="KBP125" s="15"/>
      <c r="KBQ125" s="15"/>
      <c r="KBR125" s="15"/>
      <c r="KBS125" s="15"/>
      <c r="KBT125" s="15"/>
      <c r="KBU125" s="15"/>
      <c r="KBV125" s="15"/>
      <c r="KBW125" s="15"/>
      <c r="KBX125" s="15"/>
      <c r="KBY125" s="15"/>
      <c r="KBZ125" s="15"/>
      <c r="KCA125" s="15"/>
      <c r="KCB125" s="15"/>
      <c r="KCC125" s="15"/>
      <c r="KCD125" s="15"/>
      <c r="KCE125" s="15"/>
      <c r="KCF125" s="15"/>
      <c r="KCG125" s="15"/>
      <c r="KCH125" s="15"/>
      <c r="KCI125" s="15"/>
      <c r="KCJ125" s="15"/>
      <c r="KCK125" s="15"/>
      <c r="KCL125" s="15"/>
      <c r="KCM125" s="15"/>
      <c r="KCN125" s="15"/>
      <c r="KCO125" s="15"/>
      <c r="KCP125" s="15"/>
      <c r="KCQ125" s="15"/>
      <c r="KCR125" s="15"/>
      <c r="KCS125" s="15"/>
      <c r="KCT125" s="15"/>
      <c r="KCU125" s="15"/>
      <c r="KCV125" s="15"/>
      <c r="KCW125" s="15"/>
      <c r="KCX125" s="15"/>
      <c r="KCY125" s="15"/>
      <c r="KCZ125" s="15"/>
      <c r="KDA125" s="15"/>
      <c r="KDB125" s="15"/>
      <c r="KDC125" s="15"/>
      <c r="KDD125" s="15"/>
      <c r="KDE125" s="15"/>
      <c r="KDF125" s="15"/>
      <c r="KDG125" s="15"/>
      <c r="KDH125" s="15"/>
      <c r="KDI125" s="15"/>
      <c r="KDJ125" s="15"/>
      <c r="KDK125" s="15"/>
      <c r="KDL125" s="15"/>
      <c r="KDM125" s="15"/>
      <c r="KDN125" s="15"/>
      <c r="KDO125" s="15"/>
      <c r="KDP125" s="15"/>
      <c r="KDQ125" s="15"/>
      <c r="KDR125" s="15"/>
      <c r="KDS125" s="15"/>
      <c r="KDT125" s="15"/>
      <c r="KDU125" s="15"/>
      <c r="KDV125" s="15"/>
      <c r="KDW125" s="15"/>
      <c r="KDX125" s="15"/>
      <c r="KDY125" s="15"/>
      <c r="KDZ125" s="15"/>
      <c r="KEA125" s="15"/>
      <c r="KEB125" s="15"/>
      <c r="KEC125" s="15"/>
      <c r="KED125" s="15"/>
      <c r="KEE125" s="15"/>
      <c r="KEF125" s="15"/>
      <c r="KEG125" s="15"/>
      <c r="KEH125" s="15"/>
      <c r="KEI125" s="15"/>
      <c r="KEJ125" s="15"/>
      <c r="KEK125" s="15"/>
      <c r="KEL125" s="15"/>
      <c r="KEM125" s="15"/>
      <c r="KEN125" s="15"/>
      <c r="KEO125" s="15"/>
      <c r="KEP125" s="15"/>
      <c r="KEQ125" s="15"/>
      <c r="KER125" s="15"/>
      <c r="KES125" s="15"/>
      <c r="KET125" s="15"/>
      <c r="KEU125" s="15"/>
      <c r="KEV125" s="15"/>
      <c r="KEW125" s="15"/>
      <c r="KEX125" s="15"/>
      <c r="KEY125" s="15"/>
      <c r="KEZ125" s="15"/>
      <c r="KFA125" s="15"/>
      <c r="KFB125" s="15"/>
      <c r="KFC125" s="15"/>
      <c r="KFD125" s="15"/>
      <c r="KFE125" s="15"/>
      <c r="KFF125" s="15"/>
      <c r="KFG125" s="15"/>
      <c r="KFH125" s="15"/>
      <c r="KFI125" s="15"/>
      <c r="KFJ125" s="15"/>
      <c r="KFK125" s="15"/>
      <c r="KFL125" s="15"/>
      <c r="KFM125" s="15"/>
      <c r="KFN125" s="15"/>
      <c r="KFO125" s="15"/>
      <c r="KFP125" s="15"/>
      <c r="KFQ125" s="15"/>
      <c r="KFR125" s="15"/>
      <c r="KFS125" s="15"/>
      <c r="KFT125" s="15"/>
      <c r="KFU125" s="15"/>
      <c r="KFV125" s="15"/>
      <c r="KFW125" s="15"/>
      <c r="KFX125" s="15"/>
      <c r="KFY125" s="15"/>
      <c r="KFZ125" s="15"/>
      <c r="KGA125" s="15"/>
      <c r="KGB125" s="15"/>
      <c r="KGC125" s="15"/>
      <c r="KGD125" s="15"/>
      <c r="KGE125" s="15"/>
      <c r="KGF125" s="15"/>
      <c r="KGG125" s="15"/>
      <c r="KGH125" s="15"/>
      <c r="KGI125" s="15"/>
      <c r="KGJ125" s="15"/>
      <c r="KGK125" s="15"/>
      <c r="KGL125" s="15"/>
      <c r="KGM125" s="15"/>
      <c r="KGN125" s="15"/>
      <c r="KGO125" s="15"/>
      <c r="KGP125" s="15"/>
      <c r="KGQ125" s="15"/>
      <c r="KGR125" s="15"/>
      <c r="KGS125" s="15"/>
      <c r="KGT125" s="15"/>
      <c r="KGU125" s="15"/>
      <c r="KGV125" s="15"/>
      <c r="KGW125" s="15"/>
      <c r="KGX125" s="15"/>
      <c r="KGY125" s="15"/>
      <c r="KGZ125" s="15"/>
      <c r="KHA125" s="15"/>
      <c r="KHB125" s="15"/>
      <c r="KHC125" s="15"/>
      <c r="KHD125" s="15"/>
      <c r="KHE125" s="15"/>
      <c r="KHF125" s="15"/>
      <c r="KHG125" s="15"/>
      <c r="KHH125" s="15"/>
      <c r="KHI125" s="15"/>
      <c r="KHJ125" s="15"/>
      <c r="KHK125" s="15"/>
      <c r="KHL125" s="15"/>
      <c r="KHM125" s="15"/>
      <c r="KHN125" s="15"/>
      <c r="KHO125" s="15"/>
      <c r="KHP125" s="15"/>
      <c r="KHQ125" s="15"/>
      <c r="KHR125" s="15"/>
      <c r="KHS125" s="15"/>
      <c r="KHT125" s="15"/>
      <c r="KHU125" s="15"/>
      <c r="KHV125" s="15"/>
      <c r="KHW125" s="15"/>
      <c r="KHX125" s="15"/>
      <c r="KHY125" s="15"/>
      <c r="KHZ125" s="15"/>
      <c r="KIA125" s="15"/>
      <c r="KIB125" s="15"/>
      <c r="KIC125" s="15"/>
      <c r="KID125" s="15"/>
      <c r="KIE125" s="15"/>
      <c r="KIF125" s="15"/>
      <c r="KIG125" s="15"/>
      <c r="KIH125" s="15"/>
      <c r="KII125" s="15"/>
      <c r="KIJ125" s="15"/>
      <c r="KIK125" s="15"/>
      <c r="KIL125" s="15"/>
      <c r="KIM125" s="15"/>
      <c r="KIN125" s="15"/>
      <c r="KIO125" s="15"/>
      <c r="KIP125" s="15"/>
      <c r="KIQ125" s="15"/>
      <c r="KIR125" s="15"/>
      <c r="KIS125" s="15"/>
      <c r="KIT125" s="15"/>
      <c r="KIU125" s="15"/>
      <c r="KIV125" s="15"/>
      <c r="KIW125" s="15"/>
      <c r="KIX125" s="15"/>
      <c r="KIY125" s="15"/>
      <c r="KIZ125" s="15"/>
      <c r="KJA125" s="15"/>
      <c r="KJB125" s="15"/>
      <c r="KJC125" s="15"/>
      <c r="KJD125" s="15"/>
      <c r="KJE125" s="15"/>
      <c r="KJF125" s="15"/>
      <c r="KJG125" s="15"/>
      <c r="KJH125" s="15"/>
      <c r="KJI125" s="15"/>
      <c r="KJJ125" s="15"/>
      <c r="KJK125" s="15"/>
      <c r="KJL125" s="15"/>
      <c r="KJM125" s="15"/>
      <c r="KJN125" s="15"/>
      <c r="KJO125" s="15"/>
      <c r="KJP125" s="15"/>
      <c r="KJQ125" s="15"/>
      <c r="KJR125" s="15"/>
      <c r="KJS125" s="15"/>
      <c r="KJT125" s="15"/>
      <c r="KJU125" s="15"/>
      <c r="KJV125" s="15"/>
      <c r="KJW125" s="15"/>
      <c r="KJX125" s="15"/>
      <c r="KJY125" s="15"/>
      <c r="KJZ125" s="15"/>
      <c r="KKA125" s="15"/>
      <c r="KKB125" s="15"/>
      <c r="KKC125" s="15"/>
      <c r="KKD125" s="15"/>
      <c r="KKE125" s="15"/>
      <c r="KKF125" s="15"/>
      <c r="KKG125" s="15"/>
      <c r="KKH125" s="15"/>
      <c r="KKI125" s="15"/>
      <c r="KKJ125" s="15"/>
      <c r="KKK125" s="15"/>
      <c r="KKL125" s="15"/>
      <c r="KKM125" s="15"/>
      <c r="KKN125" s="15"/>
      <c r="KKO125" s="15"/>
      <c r="KKP125" s="15"/>
      <c r="KKQ125" s="15"/>
      <c r="KKR125" s="15"/>
      <c r="KKS125" s="15"/>
      <c r="KKT125" s="15"/>
      <c r="KKU125" s="15"/>
      <c r="KKV125" s="15"/>
      <c r="KKW125" s="15"/>
      <c r="KKX125" s="15"/>
      <c r="KKY125" s="15"/>
      <c r="KKZ125" s="15"/>
      <c r="KLA125" s="15"/>
      <c r="KLB125" s="15"/>
      <c r="KLC125" s="15"/>
      <c r="KLD125" s="15"/>
      <c r="KLE125" s="15"/>
      <c r="KLF125" s="15"/>
      <c r="KLG125" s="15"/>
      <c r="KLH125" s="15"/>
      <c r="KLI125" s="15"/>
      <c r="KLJ125" s="15"/>
      <c r="KLK125" s="15"/>
      <c r="KLL125" s="15"/>
      <c r="KLM125" s="15"/>
      <c r="KLN125" s="15"/>
      <c r="KLO125" s="15"/>
      <c r="KLP125" s="15"/>
      <c r="KLQ125" s="15"/>
      <c r="KLR125" s="15"/>
      <c r="KLS125" s="15"/>
      <c r="KLT125" s="15"/>
      <c r="KLU125" s="15"/>
      <c r="KLV125" s="15"/>
      <c r="KLW125" s="15"/>
      <c r="KLX125" s="15"/>
      <c r="KLY125" s="15"/>
      <c r="KLZ125" s="15"/>
      <c r="KMA125" s="15"/>
      <c r="KMB125" s="15"/>
      <c r="KMC125" s="15"/>
      <c r="KMD125" s="15"/>
      <c r="KME125" s="15"/>
      <c r="KMF125" s="15"/>
      <c r="KMG125" s="15"/>
      <c r="KMH125" s="15"/>
      <c r="KMI125" s="15"/>
      <c r="KMJ125" s="15"/>
      <c r="KMK125" s="15"/>
      <c r="KML125" s="15"/>
      <c r="KMM125" s="15"/>
      <c r="KMN125" s="15"/>
      <c r="KMO125" s="15"/>
      <c r="KMP125" s="15"/>
      <c r="KMQ125" s="15"/>
      <c r="KMR125" s="15"/>
      <c r="KMS125" s="15"/>
      <c r="KMT125" s="15"/>
      <c r="KMU125" s="15"/>
      <c r="KMV125" s="15"/>
      <c r="KMW125" s="15"/>
      <c r="KMX125" s="15"/>
      <c r="KMY125" s="15"/>
      <c r="KMZ125" s="15"/>
      <c r="KNA125" s="15"/>
      <c r="KNB125" s="15"/>
      <c r="KNC125" s="15"/>
      <c r="KND125" s="15"/>
      <c r="KNE125" s="15"/>
      <c r="KNF125" s="15"/>
      <c r="KNG125" s="15"/>
      <c r="KNH125" s="15"/>
      <c r="KNI125" s="15"/>
      <c r="KNJ125" s="15"/>
      <c r="KNK125" s="15"/>
      <c r="KNL125" s="15"/>
      <c r="KNM125" s="15"/>
      <c r="KNN125" s="15"/>
      <c r="KNO125" s="15"/>
      <c r="KNP125" s="15"/>
      <c r="KNQ125" s="15"/>
      <c r="KNR125" s="15"/>
      <c r="KNS125" s="15"/>
      <c r="KNT125" s="15"/>
      <c r="KNU125" s="15"/>
      <c r="KNV125" s="15"/>
      <c r="KNW125" s="15"/>
      <c r="KNX125" s="15"/>
      <c r="KNY125" s="15"/>
      <c r="KNZ125" s="15"/>
      <c r="KOA125" s="15"/>
      <c r="KOB125" s="15"/>
      <c r="KOC125" s="15"/>
      <c r="KOD125" s="15"/>
      <c r="KOE125" s="15"/>
      <c r="KOF125" s="15"/>
      <c r="KOG125" s="15"/>
      <c r="KOH125" s="15"/>
      <c r="KOI125" s="15"/>
      <c r="KOJ125" s="15"/>
      <c r="KOK125" s="15"/>
      <c r="KOL125" s="15"/>
      <c r="KOM125" s="15"/>
      <c r="KON125" s="15"/>
      <c r="KOO125" s="15"/>
      <c r="KOP125" s="15"/>
      <c r="KOQ125" s="15"/>
      <c r="KOR125" s="15"/>
      <c r="KOS125" s="15"/>
      <c r="KOT125" s="15"/>
      <c r="KOU125" s="15"/>
      <c r="KOV125" s="15"/>
      <c r="KOW125" s="15"/>
      <c r="KOX125" s="15"/>
      <c r="KOY125" s="15"/>
      <c r="KOZ125" s="15"/>
      <c r="KPA125" s="15"/>
      <c r="KPB125" s="15"/>
      <c r="KPC125" s="15"/>
      <c r="KPD125" s="15"/>
      <c r="KPE125" s="15"/>
      <c r="KPF125" s="15"/>
      <c r="KPG125" s="15"/>
      <c r="KPH125" s="15"/>
      <c r="KPI125" s="15"/>
      <c r="KPJ125" s="15"/>
      <c r="KPK125" s="15"/>
      <c r="KPL125" s="15"/>
      <c r="KPM125" s="15"/>
      <c r="KPN125" s="15"/>
      <c r="KPO125" s="15"/>
      <c r="KPP125" s="15"/>
      <c r="KPQ125" s="15"/>
      <c r="KPR125" s="15"/>
      <c r="KPS125" s="15"/>
      <c r="KPT125" s="15"/>
      <c r="KPU125" s="15"/>
      <c r="KPV125" s="15"/>
      <c r="KPW125" s="15"/>
      <c r="KPX125" s="15"/>
      <c r="KPY125" s="15"/>
      <c r="KPZ125" s="15"/>
      <c r="KQA125" s="15"/>
      <c r="KQB125" s="15"/>
      <c r="KQC125" s="15"/>
      <c r="KQD125" s="15"/>
      <c r="KQE125" s="15"/>
      <c r="KQF125" s="15"/>
      <c r="KQG125" s="15"/>
      <c r="KQH125" s="15"/>
      <c r="KQI125" s="15"/>
      <c r="KQJ125" s="15"/>
      <c r="KQK125" s="15"/>
      <c r="KQL125" s="15"/>
      <c r="KQM125" s="15"/>
      <c r="KQN125" s="15"/>
      <c r="KQO125" s="15"/>
      <c r="KQP125" s="15"/>
      <c r="KQQ125" s="15"/>
      <c r="KQR125" s="15"/>
      <c r="KQS125" s="15"/>
      <c r="KQT125" s="15"/>
      <c r="KQU125" s="15"/>
      <c r="KQV125" s="15"/>
      <c r="KQW125" s="15"/>
      <c r="KQX125" s="15"/>
      <c r="KQY125" s="15"/>
      <c r="KQZ125" s="15"/>
      <c r="KRA125" s="15"/>
      <c r="KRB125" s="15"/>
      <c r="KRC125" s="15"/>
      <c r="KRD125" s="15"/>
      <c r="KRE125" s="15"/>
      <c r="KRF125" s="15"/>
      <c r="KRG125" s="15"/>
      <c r="KRH125" s="15"/>
      <c r="KRI125" s="15"/>
      <c r="KRJ125" s="15"/>
      <c r="KRK125" s="15"/>
      <c r="KRL125" s="15"/>
      <c r="KRM125" s="15"/>
      <c r="KRN125" s="15"/>
      <c r="KRO125" s="15"/>
      <c r="KRP125" s="15"/>
      <c r="KRQ125" s="15"/>
      <c r="KRR125" s="15"/>
      <c r="KRS125" s="15"/>
      <c r="KRT125" s="15"/>
      <c r="KRU125" s="15"/>
      <c r="KRV125" s="15"/>
      <c r="KRW125" s="15"/>
      <c r="KRX125" s="15"/>
      <c r="KRY125" s="15"/>
      <c r="KRZ125" s="15"/>
      <c r="KSA125" s="15"/>
      <c r="KSB125" s="15"/>
      <c r="KSC125" s="15"/>
      <c r="KSD125" s="15"/>
      <c r="KSE125" s="15"/>
      <c r="KSF125" s="15"/>
      <c r="KSG125" s="15"/>
      <c r="KSH125" s="15"/>
      <c r="KSI125" s="15"/>
      <c r="KSJ125" s="15"/>
      <c r="KSK125" s="15"/>
      <c r="KSL125" s="15"/>
      <c r="KSM125" s="15"/>
      <c r="KSN125" s="15"/>
      <c r="KSO125" s="15"/>
      <c r="KSP125" s="15"/>
      <c r="KSQ125" s="15"/>
      <c r="KSR125" s="15"/>
      <c r="KSS125" s="15"/>
      <c r="KST125" s="15"/>
      <c r="KSU125" s="15"/>
      <c r="KSV125" s="15"/>
      <c r="KSW125" s="15"/>
      <c r="KSX125" s="15"/>
      <c r="KSY125" s="15"/>
      <c r="KSZ125" s="15"/>
      <c r="KTA125" s="15"/>
      <c r="KTB125" s="15"/>
      <c r="KTC125" s="15"/>
      <c r="KTD125" s="15"/>
      <c r="KTE125" s="15"/>
      <c r="KTF125" s="15"/>
      <c r="KTG125" s="15"/>
      <c r="KTH125" s="15"/>
      <c r="KTI125" s="15"/>
      <c r="KTJ125" s="15"/>
      <c r="KTK125" s="15"/>
      <c r="KTL125" s="15"/>
      <c r="KTM125" s="15"/>
      <c r="KTN125" s="15"/>
      <c r="KTO125" s="15"/>
      <c r="KTP125" s="15"/>
      <c r="KTQ125" s="15"/>
      <c r="KTR125" s="15"/>
      <c r="KTS125" s="15"/>
      <c r="KTT125" s="15"/>
      <c r="KTU125" s="15"/>
      <c r="KTV125" s="15"/>
      <c r="KTW125" s="15"/>
      <c r="KTX125" s="15"/>
      <c r="KTY125" s="15"/>
      <c r="KTZ125" s="15"/>
      <c r="KUA125" s="15"/>
      <c r="KUB125" s="15"/>
      <c r="KUC125" s="15"/>
      <c r="KUD125" s="15"/>
      <c r="KUE125" s="15"/>
      <c r="KUF125" s="15"/>
      <c r="KUG125" s="15"/>
      <c r="KUH125" s="15"/>
      <c r="KUI125" s="15"/>
      <c r="KUJ125" s="15"/>
      <c r="KUK125" s="15"/>
      <c r="KUL125" s="15"/>
      <c r="KUM125" s="15"/>
      <c r="KUN125" s="15"/>
      <c r="KUO125" s="15"/>
      <c r="KUP125" s="15"/>
      <c r="KUQ125" s="15"/>
      <c r="KUR125" s="15"/>
      <c r="KUS125" s="15"/>
      <c r="KUT125" s="15"/>
      <c r="KUU125" s="15"/>
      <c r="KUV125" s="15"/>
      <c r="KUW125" s="15"/>
      <c r="KUX125" s="15"/>
      <c r="KUY125" s="15"/>
      <c r="KUZ125" s="15"/>
      <c r="KVA125" s="15"/>
      <c r="KVB125" s="15"/>
      <c r="KVC125" s="15"/>
      <c r="KVD125" s="15"/>
      <c r="KVE125" s="15"/>
      <c r="KVF125" s="15"/>
      <c r="KVG125" s="15"/>
      <c r="KVH125" s="15"/>
      <c r="KVI125" s="15"/>
      <c r="KVJ125" s="15"/>
      <c r="KVK125" s="15"/>
      <c r="KVL125" s="15"/>
      <c r="KVM125" s="15"/>
      <c r="KVN125" s="15"/>
      <c r="KVO125" s="15"/>
      <c r="KVP125" s="15"/>
      <c r="KVQ125" s="15"/>
      <c r="KVR125" s="15"/>
      <c r="KVS125" s="15"/>
      <c r="KVT125" s="15"/>
      <c r="KVU125" s="15"/>
      <c r="KVV125" s="15"/>
      <c r="KVW125" s="15"/>
      <c r="KVX125" s="15"/>
      <c r="KVY125" s="15"/>
      <c r="KVZ125" s="15"/>
      <c r="KWA125" s="15"/>
      <c r="KWB125" s="15"/>
      <c r="KWC125" s="15"/>
      <c r="KWD125" s="15"/>
      <c r="KWE125" s="15"/>
      <c r="KWF125" s="15"/>
      <c r="KWG125" s="15"/>
      <c r="KWH125" s="15"/>
      <c r="KWI125" s="15"/>
      <c r="KWJ125" s="15"/>
      <c r="KWK125" s="15"/>
      <c r="KWL125" s="15"/>
      <c r="KWM125" s="15"/>
      <c r="KWN125" s="15"/>
      <c r="KWO125" s="15"/>
      <c r="KWP125" s="15"/>
      <c r="KWQ125" s="15"/>
      <c r="KWR125" s="15"/>
      <c r="KWS125" s="15"/>
      <c r="KWT125" s="15"/>
      <c r="KWU125" s="15"/>
      <c r="KWV125" s="15"/>
      <c r="KWW125" s="15"/>
      <c r="KWX125" s="15"/>
      <c r="KWY125" s="15"/>
      <c r="KWZ125" s="15"/>
      <c r="KXA125" s="15"/>
      <c r="KXB125" s="15"/>
      <c r="KXC125" s="15"/>
      <c r="KXD125" s="15"/>
      <c r="KXE125" s="15"/>
      <c r="KXF125" s="15"/>
      <c r="KXG125" s="15"/>
      <c r="KXH125" s="15"/>
      <c r="KXI125" s="15"/>
      <c r="KXJ125" s="15"/>
      <c r="KXK125" s="15"/>
      <c r="KXL125" s="15"/>
      <c r="KXM125" s="15"/>
      <c r="KXN125" s="15"/>
      <c r="KXO125" s="15"/>
      <c r="KXP125" s="15"/>
      <c r="KXQ125" s="15"/>
      <c r="KXR125" s="15"/>
      <c r="KXS125" s="15"/>
      <c r="KXT125" s="15"/>
      <c r="KXU125" s="15"/>
      <c r="KXV125" s="15"/>
      <c r="KXW125" s="15"/>
      <c r="KXX125" s="15"/>
      <c r="KXY125" s="15"/>
      <c r="KXZ125" s="15"/>
      <c r="KYA125" s="15"/>
      <c r="KYB125" s="15"/>
      <c r="KYC125" s="15"/>
      <c r="KYD125" s="15"/>
      <c r="KYE125" s="15"/>
      <c r="KYF125" s="15"/>
      <c r="KYG125" s="15"/>
      <c r="KYH125" s="15"/>
      <c r="KYI125" s="15"/>
      <c r="KYJ125" s="15"/>
      <c r="KYK125" s="15"/>
      <c r="KYL125" s="15"/>
      <c r="KYM125" s="15"/>
      <c r="KYN125" s="15"/>
      <c r="KYO125" s="15"/>
      <c r="KYP125" s="15"/>
      <c r="KYQ125" s="15"/>
      <c r="KYR125" s="15"/>
      <c r="KYS125" s="15"/>
      <c r="KYT125" s="15"/>
      <c r="KYU125" s="15"/>
      <c r="KYV125" s="15"/>
      <c r="KYW125" s="15"/>
      <c r="KYX125" s="15"/>
      <c r="KYY125" s="15"/>
      <c r="KYZ125" s="15"/>
      <c r="KZA125" s="15"/>
      <c r="KZB125" s="15"/>
      <c r="KZC125" s="15"/>
      <c r="KZD125" s="15"/>
      <c r="KZE125" s="15"/>
      <c r="KZF125" s="15"/>
      <c r="KZG125" s="15"/>
      <c r="KZH125" s="15"/>
      <c r="KZI125" s="15"/>
      <c r="KZJ125" s="15"/>
      <c r="KZK125" s="15"/>
      <c r="KZL125" s="15"/>
      <c r="KZM125" s="15"/>
      <c r="KZN125" s="15"/>
      <c r="KZO125" s="15"/>
      <c r="KZP125" s="15"/>
      <c r="KZQ125" s="15"/>
      <c r="KZR125" s="15"/>
      <c r="KZS125" s="15"/>
      <c r="KZT125" s="15"/>
      <c r="KZU125" s="15"/>
      <c r="KZV125" s="15"/>
      <c r="KZW125" s="15"/>
      <c r="KZX125" s="15"/>
      <c r="KZY125" s="15"/>
      <c r="KZZ125" s="15"/>
      <c r="LAA125" s="15"/>
      <c r="LAB125" s="15"/>
      <c r="LAC125" s="15"/>
      <c r="LAD125" s="15"/>
      <c r="LAE125" s="15"/>
      <c r="LAF125" s="15"/>
      <c r="LAG125" s="15"/>
      <c r="LAH125" s="15"/>
      <c r="LAI125" s="15"/>
      <c r="LAJ125" s="15"/>
      <c r="LAK125" s="15"/>
      <c r="LAL125" s="15"/>
      <c r="LAM125" s="15"/>
      <c r="LAN125" s="15"/>
      <c r="LAO125" s="15"/>
      <c r="LAP125" s="15"/>
      <c r="LAQ125" s="15"/>
      <c r="LAR125" s="15"/>
      <c r="LAS125" s="15"/>
      <c r="LAT125" s="15"/>
      <c r="LAU125" s="15"/>
      <c r="LAV125" s="15"/>
      <c r="LAW125" s="15"/>
      <c r="LAX125" s="15"/>
      <c r="LAY125" s="15"/>
      <c r="LAZ125" s="15"/>
      <c r="LBA125" s="15"/>
      <c r="LBB125" s="15"/>
      <c r="LBC125" s="15"/>
      <c r="LBD125" s="15"/>
      <c r="LBE125" s="15"/>
      <c r="LBF125" s="15"/>
      <c r="LBG125" s="15"/>
      <c r="LBH125" s="15"/>
      <c r="LBI125" s="15"/>
      <c r="LBJ125" s="15"/>
      <c r="LBK125" s="15"/>
      <c r="LBL125" s="15"/>
      <c r="LBM125" s="15"/>
      <c r="LBN125" s="15"/>
      <c r="LBO125" s="15"/>
      <c r="LBP125" s="15"/>
      <c r="LBQ125" s="15"/>
      <c r="LBR125" s="15"/>
      <c r="LBS125" s="15"/>
      <c r="LBT125" s="15"/>
      <c r="LBU125" s="15"/>
      <c r="LBV125" s="15"/>
      <c r="LBW125" s="15"/>
      <c r="LBX125" s="15"/>
      <c r="LBY125" s="15"/>
      <c r="LBZ125" s="15"/>
      <c r="LCA125" s="15"/>
      <c r="LCB125" s="15"/>
      <c r="LCC125" s="15"/>
      <c r="LCD125" s="15"/>
      <c r="LCE125" s="15"/>
      <c r="LCF125" s="15"/>
      <c r="LCG125" s="15"/>
      <c r="LCH125" s="15"/>
      <c r="LCI125" s="15"/>
      <c r="LCJ125" s="15"/>
      <c r="LCK125" s="15"/>
      <c r="LCL125" s="15"/>
      <c r="LCM125" s="15"/>
      <c r="LCN125" s="15"/>
      <c r="LCO125" s="15"/>
      <c r="LCP125" s="15"/>
      <c r="LCQ125" s="15"/>
      <c r="LCR125" s="15"/>
      <c r="LCS125" s="15"/>
      <c r="LCT125" s="15"/>
      <c r="LCU125" s="15"/>
      <c r="LCV125" s="15"/>
      <c r="LCW125" s="15"/>
      <c r="LCX125" s="15"/>
      <c r="LCY125" s="15"/>
      <c r="LCZ125" s="15"/>
      <c r="LDA125" s="15"/>
      <c r="LDB125" s="15"/>
      <c r="LDC125" s="15"/>
      <c r="LDD125" s="15"/>
      <c r="LDE125" s="15"/>
      <c r="LDF125" s="15"/>
      <c r="LDG125" s="15"/>
      <c r="LDH125" s="15"/>
      <c r="LDI125" s="15"/>
      <c r="LDJ125" s="15"/>
      <c r="LDK125" s="15"/>
      <c r="LDL125" s="15"/>
      <c r="LDM125" s="15"/>
      <c r="LDN125" s="15"/>
      <c r="LDO125" s="15"/>
      <c r="LDP125" s="15"/>
      <c r="LDQ125" s="15"/>
      <c r="LDR125" s="15"/>
      <c r="LDS125" s="15"/>
      <c r="LDT125" s="15"/>
      <c r="LDU125" s="15"/>
      <c r="LDV125" s="15"/>
      <c r="LDW125" s="15"/>
      <c r="LDX125" s="15"/>
      <c r="LDY125" s="15"/>
      <c r="LDZ125" s="15"/>
      <c r="LEA125" s="15"/>
      <c r="LEB125" s="15"/>
      <c r="LEC125" s="15"/>
      <c r="LED125" s="15"/>
      <c r="LEE125" s="15"/>
      <c r="LEF125" s="15"/>
      <c r="LEG125" s="15"/>
      <c r="LEH125" s="15"/>
      <c r="LEI125" s="15"/>
      <c r="LEJ125" s="15"/>
      <c r="LEK125" s="15"/>
      <c r="LEL125" s="15"/>
      <c r="LEM125" s="15"/>
      <c r="LEN125" s="15"/>
      <c r="LEO125" s="15"/>
      <c r="LEP125" s="15"/>
      <c r="LEQ125" s="15"/>
      <c r="LER125" s="15"/>
      <c r="LES125" s="15"/>
      <c r="LET125" s="15"/>
      <c r="LEU125" s="15"/>
      <c r="LEV125" s="15"/>
      <c r="LEW125" s="15"/>
      <c r="LEX125" s="15"/>
      <c r="LEY125" s="15"/>
      <c r="LEZ125" s="15"/>
      <c r="LFA125" s="15"/>
      <c r="LFB125" s="15"/>
      <c r="LFC125" s="15"/>
      <c r="LFD125" s="15"/>
      <c r="LFE125" s="15"/>
      <c r="LFF125" s="15"/>
      <c r="LFG125" s="15"/>
      <c r="LFH125" s="15"/>
      <c r="LFI125" s="15"/>
      <c r="LFJ125" s="15"/>
      <c r="LFK125" s="15"/>
      <c r="LFL125" s="15"/>
      <c r="LFM125" s="15"/>
      <c r="LFN125" s="15"/>
      <c r="LFO125" s="15"/>
      <c r="LFP125" s="15"/>
      <c r="LFQ125" s="15"/>
      <c r="LFR125" s="15"/>
      <c r="LFS125" s="15"/>
      <c r="LFT125" s="15"/>
      <c r="LFU125" s="15"/>
      <c r="LFV125" s="15"/>
      <c r="LFW125" s="15"/>
      <c r="LFX125" s="15"/>
      <c r="LFY125" s="15"/>
      <c r="LFZ125" s="15"/>
      <c r="LGA125" s="15"/>
      <c r="LGB125" s="15"/>
      <c r="LGC125" s="15"/>
      <c r="LGD125" s="15"/>
      <c r="LGE125" s="15"/>
      <c r="LGF125" s="15"/>
      <c r="LGG125" s="15"/>
      <c r="LGH125" s="15"/>
      <c r="LGI125" s="15"/>
      <c r="LGJ125" s="15"/>
      <c r="LGK125" s="15"/>
      <c r="LGL125" s="15"/>
      <c r="LGM125" s="15"/>
      <c r="LGN125" s="15"/>
      <c r="LGO125" s="15"/>
      <c r="LGP125" s="15"/>
      <c r="LGQ125" s="15"/>
      <c r="LGR125" s="15"/>
      <c r="LGS125" s="15"/>
      <c r="LGT125" s="15"/>
      <c r="LGU125" s="15"/>
      <c r="LGV125" s="15"/>
      <c r="LGW125" s="15"/>
      <c r="LGX125" s="15"/>
      <c r="LGY125" s="15"/>
      <c r="LGZ125" s="15"/>
      <c r="LHA125" s="15"/>
      <c r="LHB125" s="15"/>
      <c r="LHC125" s="15"/>
      <c r="LHD125" s="15"/>
      <c r="LHE125" s="15"/>
      <c r="LHF125" s="15"/>
      <c r="LHG125" s="15"/>
      <c r="LHH125" s="15"/>
      <c r="LHI125" s="15"/>
      <c r="LHJ125" s="15"/>
      <c r="LHK125" s="15"/>
      <c r="LHL125" s="15"/>
      <c r="LHM125" s="15"/>
      <c r="LHN125" s="15"/>
      <c r="LHO125" s="15"/>
      <c r="LHP125" s="15"/>
      <c r="LHQ125" s="15"/>
      <c r="LHR125" s="15"/>
      <c r="LHS125" s="15"/>
      <c r="LHT125" s="15"/>
      <c r="LHU125" s="15"/>
      <c r="LHV125" s="15"/>
      <c r="LHW125" s="15"/>
      <c r="LHX125" s="15"/>
      <c r="LHY125" s="15"/>
      <c r="LHZ125" s="15"/>
      <c r="LIA125" s="15"/>
      <c r="LIB125" s="15"/>
      <c r="LIC125" s="15"/>
      <c r="LID125" s="15"/>
      <c r="LIE125" s="15"/>
      <c r="LIF125" s="15"/>
      <c r="LIG125" s="15"/>
      <c r="LIH125" s="15"/>
      <c r="LII125" s="15"/>
      <c r="LIJ125" s="15"/>
      <c r="LIK125" s="15"/>
      <c r="LIL125" s="15"/>
      <c r="LIM125" s="15"/>
      <c r="LIN125" s="15"/>
      <c r="LIO125" s="15"/>
      <c r="LIP125" s="15"/>
      <c r="LIQ125" s="15"/>
      <c r="LIR125" s="15"/>
      <c r="LIS125" s="15"/>
      <c r="LIT125" s="15"/>
      <c r="LIU125" s="15"/>
      <c r="LIV125" s="15"/>
      <c r="LIW125" s="15"/>
      <c r="LIX125" s="15"/>
      <c r="LIY125" s="15"/>
      <c r="LIZ125" s="15"/>
      <c r="LJA125" s="15"/>
      <c r="LJB125" s="15"/>
      <c r="LJC125" s="15"/>
      <c r="LJD125" s="15"/>
      <c r="LJE125" s="15"/>
      <c r="LJF125" s="15"/>
      <c r="LJG125" s="15"/>
      <c r="LJH125" s="15"/>
      <c r="LJI125" s="15"/>
      <c r="LJJ125" s="15"/>
      <c r="LJK125" s="15"/>
      <c r="LJL125" s="15"/>
      <c r="LJM125" s="15"/>
      <c r="LJN125" s="15"/>
      <c r="LJO125" s="15"/>
      <c r="LJP125" s="15"/>
      <c r="LJQ125" s="15"/>
      <c r="LJR125" s="15"/>
      <c r="LJS125" s="15"/>
      <c r="LJT125" s="15"/>
      <c r="LJU125" s="15"/>
      <c r="LJV125" s="15"/>
      <c r="LJW125" s="15"/>
      <c r="LJX125" s="15"/>
      <c r="LJY125" s="15"/>
      <c r="LJZ125" s="15"/>
      <c r="LKA125" s="15"/>
      <c r="LKB125" s="15"/>
      <c r="LKC125" s="15"/>
      <c r="LKD125" s="15"/>
      <c r="LKE125" s="15"/>
      <c r="LKF125" s="15"/>
      <c r="LKG125" s="15"/>
      <c r="LKH125" s="15"/>
      <c r="LKI125" s="15"/>
      <c r="LKJ125" s="15"/>
      <c r="LKK125" s="15"/>
      <c r="LKL125" s="15"/>
      <c r="LKM125" s="15"/>
      <c r="LKN125" s="15"/>
      <c r="LKO125" s="15"/>
      <c r="LKP125" s="15"/>
      <c r="LKQ125" s="15"/>
      <c r="LKR125" s="15"/>
      <c r="LKS125" s="15"/>
      <c r="LKT125" s="15"/>
      <c r="LKU125" s="15"/>
      <c r="LKV125" s="15"/>
      <c r="LKW125" s="15"/>
      <c r="LKX125" s="15"/>
      <c r="LKY125" s="15"/>
      <c r="LKZ125" s="15"/>
      <c r="LLA125" s="15"/>
      <c r="LLB125" s="15"/>
      <c r="LLC125" s="15"/>
      <c r="LLD125" s="15"/>
      <c r="LLE125" s="15"/>
      <c r="LLF125" s="15"/>
      <c r="LLG125" s="15"/>
      <c r="LLH125" s="15"/>
      <c r="LLI125" s="15"/>
      <c r="LLJ125" s="15"/>
      <c r="LLK125" s="15"/>
      <c r="LLL125" s="15"/>
      <c r="LLM125" s="15"/>
      <c r="LLN125" s="15"/>
      <c r="LLO125" s="15"/>
      <c r="LLP125" s="15"/>
      <c r="LLQ125" s="15"/>
      <c r="LLR125" s="15"/>
      <c r="LLS125" s="15"/>
      <c r="LLT125" s="15"/>
      <c r="LLU125" s="15"/>
      <c r="LLV125" s="15"/>
      <c r="LLW125" s="15"/>
      <c r="LLX125" s="15"/>
      <c r="LLY125" s="15"/>
      <c r="LLZ125" s="15"/>
      <c r="LMA125" s="15"/>
      <c r="LMB125" s="15"/>
      <c r="LMC125" s="15"/>
      <c r="LMD125" s="15"/>
      <c r="LME125" s="15"/>
      <c r="LMF125" s="15"/>
      <c r="LMG125" s="15"/>
      <c r="LMH125" s="15"/>
      <c r="LMI125" s="15"/>
      <c r="LMJ125" s="15"/>
      <c r="LMK125" s="15"/>
      <c r="LML125" s="15"/>
      <c r="LMM125" s="15"/>
      <c r="LMN125" s="15"/>
      <c r="LMO125" s="15"/>
      <c r="LMP125" s="15"/>
      <c r="LMQ125" s="15"/>
      <c r="LMR125" s="15"/>
      <c r="LMS125" s="15"/>
      <c r="LMT125" s="15"/>
      <c r="LMU125" s="15"/>
      <c r="LMV125" s="15"/>
      <c r="LMW125" s="15"/>
      <c r="LMX125" s="15"/>
      <c r="LMY125" s="15"/>
      <c r="LMZ125" s="15"/>
      <c r="LNA125" s="15"/>
      <c r="LNB125" s="15"/>
      <c r="LNC125" s="15"/>
      <c r="LND125" s="15"/>
      <c r="LNE125" s="15"/>
      <c r="LNF125" s="15"/>
      <c r="LNG125" s="15"/>
      <c r="LNH125" s="15"/>
      <c r="LNI125" s="15"/>
      <c r="LNJ125" s="15"/>
      <c r="LNK125" s="15"/>
      <c r="LNL125" s="15"/>
      <c r="LNM125" s="15"/>
      <c r="LNN125" s="15"/>
      <c r="LNO125" s="15"/>
      <c r="LNP125" s="15"/>
      <c r="LNQ125" s="15"/>
      <c r="LNR125" s="15"/>
      <c r="LNS125" s="15"/>
      <c r="LNT125" s="15"/>
      <c r="LNU125" s="15"/>
      <c r="LNV125" s="15"/>
      <c r="LNW125" s="15"/>
      <c r="LNX125" s="15"/>
      <c r="LNY125" s="15"/>
      <c r="LNZ125" s="15"/>
      <c r="LOA125" s="15"/>
      <c r="LOB125" s="15"/>
      <c r="LOC125" s="15"/>
      <c r="LOD125" s="15"/>
      <c r="LOE125" s="15"/>
      <c r="LOF125" s="15"/>
      <c r="LOG125" s="15"/>
      <c r="LOH125" s="15"/>
      <c r="LOI125" s="15"/>
      <c r="LOJ125" s="15"/>
      <c r="LOK125" s="15"/>
      <c r="LOL125" s="15"/>
      <c r="LOM125" s="15"/>
      <c r="LON125" s="15"/>
      <c r="LOO125" s="15"/>
      <c r="LOP125" s="15"/>
      <c r="LOQ125" s="15"/>
      <c r="LOR125" s="15"/>
      <c r="LOS125" s="15"/>
      <c r="LOT125" s="15"/>
      <c r="LOU125" s="15"/>
      <c r="LOV125" s="15"/>
      <c r="LOW125" s="15"/>
      <c r="LOX125" s="15"/>
      <c r="LOY125" s="15"/>
      <c r="LOZ125" s="15"/>
      <c r="LPA125" s="15"/>
      <c r="LPB125" s="15"/>
      <c r="LPC125" s="15"/>
      <c r="LPD125" s="15"/>
      <c r="LPE125" s="15"/>
      <c r="LPF125" s="15"/>
      <c r="LPG125" s="15"/>
      <c r="LPH125" s="15"/>
      <c r="LPI125" s="15"/>
      <c r="LPJ125" s="15"/>
      <c r="LPK125" s="15"/>
      <c r="LPL125" s="15"/>
      <c r="LPM125" s="15"/>
      <c r="LPN125" s="15"/>
      <c r="LPO125" s="15"/>
      <c r="LPP125" s="15"/>
      <c r="LPQ125" s="15"/>
      <c r="LPR125" s="15"/>
      <c r="LPS125" s="15"/>
      <c r="LPT125" s="15"/>
      <c r="LPU125" s="15"/>
      <c r="LPV125" s="15"/>
      <c r="LPW125" s="15"/>
      <c r="LPX125" s="15"/>
      <c r="LPY125" s="15"/>
      <c r="LPZ125" s="15"/>
      <c r="LQA125" s="15"/>
      <c r="LQB125" s="15"/>
      <c r="LQC125" s="15"/>
      <c r="LQD125" s="15"/>
      <c r="LQE125" s="15"/>
      <c r="LQF125" s="15"/>
      <c r="LQG125" s="15"/>
      <c r="LQH125" s="15"/>
      <c r="LQI125" s="15"/>
      <c r="LQJ125" s="15"/>
      <c r="LQK125" s="15"/>
      <c r="LQL125" s="15"/>
      <c r="LQM125" s="15"/>
      <c r="LQN125" s="15"/>
      <c r="LQO125" s="15"/>
      <c r="LQP125" s="15"/>
      <c r="LQQ125" s="15"/>
      <c r="LQR125" s="15"/>
      <c r="LQS125" s="15"/>
      <c r="LQT125" s="15"/>
      <c r="LQU125" s="15"/>
      <c r="LQV125" s="15"/>
      <c r="LQW125" s="15"/>
      <c r="LQX125" s="15"/>
      <c r="LQY125" s="15"/>
      <c r="LQZ125" s="15"/>
      <c r="LRA125" s="15"/>
      <c r="LRB125" s="15"/>
      <c r="LRC125" s="15"/>
      <c r="LRD125" s="15"/>
      <c r="LRE125" s="15"/>
      <c r="LRF125" s="15"/>
      <c r="LRG125" s="15"/>
      <c r="LRH125" s="15"/>
      <c r="LRI125" s="15"/>
      <c r="LRJ125" s="15"/>
      <c r="LRK125" s="15"/>
      <c r="LRL125" s="15"/>
      <c r="LRM125" s="15"/>
      <c r="LRN125" s="15"/>
      <c r="LRO125" s="15"/>
      <c r="LRP125" s="15"/>
      <c r="LRQ125" s="15"/>
      <c r="LRR125" s="15"/>
      <c r="LRS125" s="15"/>
      <c r="LRT125" s="15"/>
      <c r="LRU125" s="15"/>
      <c r="LRV125" s="15"/>
      <c r="LRW125" s="15"/>
      <c r="LRX125" s="15"/>
      <c r="LRY125" s="15"/>
      <c r="LRZ125" s="15"/>
      <c r="LSA125" s="15"/>
      <c r="LSB125" s="15"/>
      <c r="LSC125" s="15"/>
      <c r="LSD125" s="15"/>
      <c r="LSE125" s="15"/>
      <c r="LSF125" s="15"/>
      <c r="LSG125" s="15"/>
      <c r="LSH125" s="15"/>
      <c r="LSI125" s="15"/>
      <c r="LSJ125" s="15"/>
      <c r="LSK125" s="15"/>
      <c r="LSL125" s="15"/>
      <c r="LSM125" s="15"/>
      <c r="LSN125" s="15"/>
      <c r="LSO125" s="15"/>
      <c r="LSP125" s="15"/>
      <c r="LSQ125" s="15"/>
      <c r="LSR125" s="15"/>
      <c r="LSS125" s="15"/>
      <c r="LST125" s="15"/>
      <c r="LSU125" s="15"/>
      <c r="LSV125" s="15"/>
      <c r="LSW125" s="15"/>
      <c r="LSX125" s="15"/>
      <c r="LSY125" s="15"/>
      <c r="LSZ125" s="15"/>
      <c r="LTA125" s="15"/>
      <c r="LTB125" s="15"/>
      <c r="LTC125" s="15"/>
      <c r="LTD125" s="15"/>
      <c r="LTE125" s="15"/>
      <c r="LTF125" s="15"/>
      <c r="LTG125" s="15"/>
      <c r="LTH125" s="15"/>
      <c r="LTI125" s="15"/>
      <c r="LTJ125" s="15"/>
      <c r="LTK125" s="15"/>
      <c r="LTL125" s="15"/>
      <c r="LTM125" s="15"/>
      <c r="LTN125" s="15"/>
      <c r="LTO125" s="15"/>
      <c r="LTP125" s="15"/>
      <c r="LTQ125" s="15"/>
      <c r="LTR125" s="15"/>
      <c r="LTS125" s="15"/>
      <c r="LTT125" s="15"/>
      <c r="LTU125" s="15"/>
      <c r="LTV125" s="15"/>
      <c r="LTW125" s="15"/>
      <c r="LTX125" s="15"/>
      <c r="LTY125" s="15"/>
      <c r="LTZ125" s="15"/>
      <c r="LUA125" s="15"/>
      <c r="LUB125" s="15"/>
      <c r="LUC125" s="15"/>
      <c r="LUD125" s="15"/>
      <c r="LUE125" s="15"/>
      <c r="LUF125" s="15"/>
      <c r="LUG125" s="15"/>
      <c r="LUH125" s="15"/>
      <c r="LUI125" s="15"/>
      <c r="LUJ125" s="15"/>
      <c r="LUK125" s="15"/>
      <c r="LUL125" s="15"/>
      <c r="LUM125" s="15"/>
      <c r="LUN125" s="15"/>
      <c r="LUO125" s="15"/>
      <c r="LUP125" s="15"/>
      <c r="LUQ125" s="15"/>
      <c r="LUR125" s="15"/>
      <c r="LUS125" s="15"/>
      <c r="LUT125" s="15"/>
      <c r="LUU125" s="15"/>
      <c r="LUV125" s="15"/>
      <c r="LUW125" s="15"/>
      <c r="LUX125" s="15"/>
      <c r="LUY125" s="15"/>
      <c r="LUZ125" s="15"/>
      <c r="LVA125" s="15"/>
      <c r="LVB125" s="15"/>
      <c r="LVC125" s="15"/>
      <c r="LVD125" s="15"/>
      <c r="LVE125" s="15"/>
      <c r="LVF125" s="15"/>
      <c r="LVG125" s="15"/>
      <c r="LVH125" s="15"/>
      <c r="LVI125" s="15"/>
      <c r="LVJ125" s="15"/>
      <c r="LVK125" s="15"/>
      <c r="LVL125" s="15"/>
      <c r="LVM125" s="15"/>
      <c r="LVN125" s="15"/>
      <c r="LVO125" s="15"/>
      <c r="LVP125" s="15"/>
      <c r="LVQ125" s="15"/>
      <c r="LVR125" s="15"/>
      <c r="LVS125" s="15"/>
      <c r="LVT125" s="15"/>
      <c r="LVU125" s="15"/>
      <c r="LVV125" s="15"/>
      <c r="LVW125" s="15"/>
      <c r="LVX125" s="15"/>
      <c r="LVY125" s="15"/>
      <c r="LVZ125" s="15"/>
      <c r="LWA125" s="15"/>
      <c r="LWB125" s="15"/>
      <c r="LWC125" s="15"/>
      <c r="LWD125" s="15"/>
      <c r="LWE125" s="15"/>
      <c r="LWF125" s="15"/>
      <c r="LWG125" s="15"/>
      <c r="LWH125" s="15"/>
      <c r="LWI125" s="15"/>
      <c r="LWJ125" s="15"/>
      <c r="LWK125" s="15"/>
      <c r="LWL125" s="15"/>
      <c r="LWM125" s="15"/>
      <c r="LWN125" s="15"/>
      <c r="LWO125" s="15"/>
      <c r="LWP125" s="15"/>
      <c r="LWQ125" s="15"/>
      <c r="LWR125" s="15"/>
      <c r="LWS125" s="15"/>
      <c r="LWT125" s="15"/>
      <c r="LWU125" s="15"/>
      <c r="LWV125" s="15"/>
      <c r="LWW125" s="15"/>
      <c r="LWX125" s="15"/>
      <c r="LWY125" s="15"/>
      <c r="LWZ125" s="15"/>
      <c r="LXA125" s="15"/>
      <c r="LXB125" s="15"/>
      <c r="LXC125" s="15"/>
      <c r="LXD125" s="15"/>
      <c r="LXE125" s="15"/>
      <c r="LXF125" s="15"/>
      <c r="LXG125" s="15"/>
      <c r="LXH125" s="15"/>
      <c r="LXI125" s="15"/>
      <c r="LXJ125" s="15"/>
      <c r="LXK125" s="15"/>
      <c r="LXL125" s="15"/>
      <c r="LXM125" s="15"/>
      <c r="LXN125" s="15"/>
      <c r="LXO125" s="15"/>
      <c r="LXP125" s="15"/>
      <c r="LXQ125" s="15"/>
      <c r="LXR125" s="15"/>
      <c r="LXS125" s="15"/>
      <c r="LXT125" s="15"/>
      <c r="LXU125" s="15"/>
      <c r="LXV125" s="15"/>
      <c r="LXW125" s="15"/>
      <c r="LXX125" s="15"/>
      <c r="LXY125" s="15"/>
      <c r="LXZ125" s="15"/>
      <c r="LYA125" s="15"/>
      <c r="LYB125" s="15"/>
      <c r="LYC125" s="15"/>
      <c r="LYD125" s="15"/>
      <c r="LYE125" s="15"/>
      <c r="LYF125" s="15"/>
      <c r="LYG125" s="15"/>
      <c r="LYH125" s="15"/>
      <c r="LYI125" s="15"/>
      <c r="LYJ125" s="15"/>
      <c r="LYK125" s="15"/>
      <c r="LYL125" s="15"/>
      <c r="LYM125" s="15"/>
      <c r="LYN125" s="15"/>
      <c r="LYO125" s="15"/>
      <c r="LYP125" s="15"/>
      <c r="LYQ125" s="15"/>
      <c r="LYR125" s="15"/>
      <c r="LYS125" s="15"/>
      <c r="LYT125" s="15"/>
      <c r="LYU125" s="15"/>
      <c r="LYV125" s="15"/>
      <c r="LYW125" s="15"/>
      <c r="LYX125" s="15"/>
      <c r="LYY125" s="15"/>
      <c r="LYZ125" s="15"/>
      <c r="LZA125" s="15"/>
      <c r="LZB125" s="15"/>
      <c r="LZC125" s="15"/>
      <c r="LZD125" s="15"/>
      <c r="LZE125" s="15"/>
      <c r="LZF125" s="15"/>
      <c r="LZG125" s="15"/>
      <c r="LZH125" s="15"/>
      <c r="LZI125" s="15"/>
      <c r="LZJ125" s="15"/>
      <c r="LZK125" s="15"/>
      <c r="LZL125" s="15"/>
      <c r="LZM125" s="15"/>
      <c r="LZN125" s="15"/>
      <c r="LZO125" s="15"/>
      <c r="LZP125" s="15"/>
      <c r="LZQ125" s="15"/>
      <c r="LZR125" s="15"/>
      <c r="LZS125" s="15"/>
      <c r="LZT125" s="15"/>
      <c r="LZU125" s="15"/>
      <c r="LZV125" s="15"/>
      <c r="LZW125" s="15"/>
      <c r="LZX125" s="15"/>
      <c r="LZY125" s="15"/>
      <c r="LZZ125" s="15"/>
      <c r="MAA125" s="15"/>
      <c r="MAB125" s="15"/>
      <c r="MAC125" s="15"/>
      <c r="MAD125" s="15"/>
      <c r="MAE125" s="15"/>
      <c r="MAF125" s="15"/>
      <c r="MAG125" s="15"/>
      <c r="MAH125" s="15"/>
      <c r="MAI125" s="15"/>
      <c r="MAJ125" s="15"/>
      <c r="MAK125" s="15"/>
      <c r="MAL125" s="15"/>
      <c r="MAM125" s="15"/>
      <c r="MAN125" s="15"/>
      <c r="MAO125" s="15"/>
      <c r="MAP125" s="15"/>
      <c r="MAQ125" s="15"/>
      <c r="MAR125" s="15"/>
      <c r="MAS125" s="15"/>
      <c r="MAT125" s="15"/>
      <c r="MAU125" s="15"/>
      <c r="MAV125" s="15"/>
      <c r="MAW125" s="15"/>
      <c r="MAX125" s="15"/>
      <c r="MAY125" s="15"/>
      <c r="MAZ125" s="15"/>
      <c r="MBA125" s="15"/>
      <c r="MBB125" s="15"/>
      <c r="MBC125" s="15"/>
      <c r="MBD125" s="15"/>
      <c r="MBE125" s="15"/>
      <c r="MBF125" s="15"/>
      <c r="MBG125" s="15"/>
      <c r="MBH125" s="15"/>
      <c r="MBI125" s="15"/>
      <c r="MBJ125" s="15"/>
      <c r="MBK125" s="15"/>
      <c r="MBL125" s="15"/>
      <c r="MBM125" s="15"/>
      <c r="MBN125" s="15"/>
      <c r="MBO125" s="15"/>
      <c r="MBP125" s="15"/>
      <c r="MBQ125" s="15"/>
      <c r="MBR125" s="15"/>
      <c r="MBS125" s="15"/>
      <c r="MBT125" s="15"/>
      <c r="MBU125" s="15"/>
      <c r="MBV125" s="15"/>
      <c r="MBW125" s="15"/>
      <c r="MBX125" s="15"/>
      <c r="MBY125" s="15"/>
      <c r="MBZ125" s="15"/>
      <c r="MCA125" s="15"/>
      <c r="MCB125" s="15"/>
      <c r="MCC125" s="15"/>
      <c r="MCD125" s="15"/>
      <c r="MCE125" s="15"/>
      <c r="MCF125" s="15"/>
      <c r="MCG125" s="15"/>
      <c r="MCH125" s="15"/>
      <c r="MCI125" s="15"/>
      <c r="MCJ125" s="15"/>
      <c r="MCK125" s="15"/>
      <c r="MCL125" s="15"/>
      <c r="MCM125" s="15"/>
      <c r="MCN125" s="15"/>
      <c r="MCO125" s="15"/>
      <c r="MCP125" s="15"/>
      <c r="MCQ125" s="15"/>
      <c r="MCR125" s="15"/>
      <c r="MCS125" s="15"/>
      <c r="MCT125" s="15"/>
      <c r="MCU125" s="15"/>
      <c r="MCV125" s="15"/>
      <c r="MCW125" s="15"/>
      <c r="MCX125" s="15"/>
      <c r="MCY125" s="15"/>
      <c r="MCZ125" s="15"/>
      <c r="MDA125" s="15"/>
      <c r="MDB125" s="15"/>
      <c r="MDC125" s="15"/>
      <c r="MDD125" s="15"/>
      <c r="MDE125" s="15"/>
      <c r="MDF125" s="15"/>
      <c r="MDG125" s="15"/>
      <c r="MDH125" s="15"/>
      <c r="MDI125" s="15"/>
      <c r="MDJ125" s="15"/>
      <c r="MDK125" s="15"/>
      <c r="MDL125" s="15"/>
      <c r="MDM125" s="15"/>
      <c r="MDN125" s="15"/>
      <c r="MDO125" s="15"/>
      <c r="MDP125" s="15"/>
      <c r="MDQ125" s="15"/>
      <c r="MDR125" s="15"/>
      <c r="MDS125" s="15"/>
      <c r="MDT125" s="15"/>
      <c r="MDU125" s="15"/>
      <c r="MDV125" s="15"/>
      <c r="MDW125" s="15"/>
      <c r="MDX125" s="15"/>
      <c r="MDY125" s="15"/>
      <c r="MDZ125" s="15"/>
      <c r="MEA125" s="15"/>
      <c r="MEB125" s="15"/>
      <c r="MEC125" s="15"/>
      <c r="MED125" s="15"/>
      <c r="MEE125" s="15"/>
      <c r="MEF125" s="15"/>
      <c r="MEG125" s="15"/>
      <c r="MEH125" s="15"/>
      <c r="MEI125" s="15"/>
      <c r="MEJ125" s="15"/>
      <c r="MEK125" s="15"/>
      <c r="MEL125" s="15"/>
      <c r="MEM125" s="15"/>
      <c r="MEN125" s="15"/>
      <c r="MEO125" s="15"/>
      <c r="MEP125" s="15"/>
      <c r="MEQ125" s="15"/>
      <c r="MER125" s="15"/>
      <c r="MES125" s="15"/>
      <c r="MET125" s="15"/>
      <c r="MEU125" s="15"/>
      <c r="MEV125" s="15"/>
      <c r="MEW125" s="15"/>
      <c r="MEX125" s="15"/>
      <c r="MEY125" s="15"/>
      <c r="MEZ125" s="15"/>
      <c r="MFA125" s="15"/>
      <c r="MFB125" s="15"/>
      <c r="MFC125" s="15"/>
      <c r="MFD125" s="15"/>
      <c r="MFE125" s="15"/>
      <c r="MFF125" s="15"/>
      <c r="MFG125" s="15"/>
      <c r="MFH125" s="15"/>
      <c r="MFI125" s="15"/>
      <c r="MFJ125" s="15"/>
      <c r="MFK125" s="15"/>
      <c r="MFL125" s="15"/>
      <c r="MFM125" s="15"/>
      <c r="MFN125" s="15"/>
      <c r="MFO125" s="15"/>
      <c r="MFP125" s="15"/>
      <c r="MFQ125" s="15"/>
      <c r="MFR125" s="15"/>
      <c r="MFS125" s="15"/>
      <c r="MFT125" s="15"/>
      <c r="MFU125" s="15"/>
      <c r="MFV125" s="15"/>
      <c r="MFW125" s="15"/>
      <c r="MFX125" s="15"/>
      <c r="MFY125" s="15"/>
      <c r="MFZ125" s="15"/>
      <c r="MGA125" s="15"/>
      <c r="MGB125" s="15"/>
      <c r="MGC125" s="15"/>
      <c r="MGD125" s="15"/>
      <c r="MGE125" s="15"/>
      <c r="MGF125" s="15"/>
      <c r="MGG125" s="15"/>
      <c r="MGH125" s="15"/>
      <c r="MGI125" s="15"/>
      <c r="MGJ125" s="15"/>
      <c r="MGK125" s="15"/>
      <c r="MGL125" s="15"/>
      <c r="MGM125" s="15"/>
      <c r="MGN125" s="15"/>
      <c r="MGO125" s="15"/>
      <c r="MGP125" s="15"/>
      <c r="MGQ125" s="15"/>
      <c r="MGR125" s="15"/>
      <c r="MGS125" s="15"/>
      <c r="MGT125" s="15"/>
      <c r="MGU125" s="15"/>
      <c r="MGV125" s="15"/>
      <c r="MGW125" s="15"/>
      <c r="MGX125" s="15"/>
      <c r="MGY125" s="15"/>
      <c r="MGZ125" s="15"/>
      <c r="MHA125" s="15"/>
      <c r="MHB125" s="15"/>
      <c r="MHC125" s="15"/>
      <c r="MHD125" s="15"/>
      <c r="MHE125" s="15"/>
      <c r="MHF125" s="15"/>
      <c r="MHG125" s="15"/>
      <c r="MHH125" s="15"/>
      <c r="MHI125" s="15"/>
      <c r="MHJ125" s="15"/>
      <c r="MHK125" s="15"/>
      <c r="MHL125" s="15"/>
      <c r="MHM125" s="15"/>
      <c r="MHN125" s="15"/>
      <c r="MHO125" s="15"/>
      <c r="MHP125" s="15"/>
      <c r="MHQ125" s="15"/>
      <c r="MHR125" s="15"/>
      <c r="MHS125" s="15"/>
      <c r="MHT125" s="15"/>
      <c r="MHU125" s="15"/>
      <c r="MHV125" s="15"/>
      <c r="MHW125" s="15"/>
      <c r="MHX125" s="15"/>
      <c r="MHY125" s="15"/>
      <c r="MHZ125" s="15"/>
      <c r="MIA125" s="15"/>
      <c r="MIB125" s="15"/>
      <c r="MIC125" s="15"/>
      <c r="MID125" s="15"/>
      <c r="MIE125" s="15"/>
      <c r="MIF125" s="15"/>
      <c r="MIG125" s="15"/>
      <c r="MIH125" s="15"/>
      <c r="MII125" s="15"/>
      <c r="MIJ125" s="15"/>
      <c r="MIK125" s="15"/>
      <c r="MIL125" s="15"/>
      <c r="MIM125" s="15"/>
      <c r="MIN125" s="15"/>
      <c r="MIO125" s="15"/>
      <c r="MIP125" s="15"/>
      <c r="MIQ125" s="15"/>
      <c r="MIR125" s="15"/>
      <c r="MIS125" s="15"/>
      <c r="MIT125" s="15"/>
      <c r="MIU125" s="15"/>
      <c r="MIV125" s="15"/>
      <c r="MIW125" s="15"/>
      <c r="MIX125" s="15"/>
      <c r="MIY125" s="15"/>
      <c r="MIZ125" s="15"/>
      <c r="MJA125" s="15"/>
      <c r="MJB125" s="15"/>
      <c r="MJC125" s="15"/>
      <c r="MJD125" s="15"/>
      <c r="MJE125" s="15"/>
      <c r="MJF125" s="15"/>
      <c r="MJG125" s="15"/>
      <c r="MJH125" s="15"/>
      <c r="MJI125" s="15"/>
      <c r="MJJ125" s="15"/>
      <c r="MJK125" s="15"/>
      <c r="MJL125" s="15"/>
      <c r="MJM125" s="15"/>
      <c r="MJN125" s="15"/>
      <c r="MJO125" s="15"/>
      <c r="MJP125" s="15"/>
      <c r="MJQ125" s="15"/>
      <c r="MJR125" s="15"/>
      <c r="MJS125" s="15"/>
      <c r="MJT125" s="15"/>
      <c r="MJU125" s="15"/>
      <c r="MJV125" s="15"/>
      <c r="MJW125" s="15"/>
      <c r="MJX125" s="15"/>
      <c r="MJY125" s="15"/>
      <c r="MJZ125" s="15"/>
      <c r="MKA125" s="15"/>
      <c r="MKB125" s="15"/>
      <c r="MKC125" s="15"/>
      <c r="MKD125" s="15"/>
      <c r="MKE125" s="15"/>
      <c r="MKF125" s="15"/>
      <c r="MKG125" s="15"/>
      <c r="MKH125" s="15"/>
      <c r="MKI125" s="15"/>
      <c r="MKJ125" s="15"/>
      <c r="MKK125" s="15"/>
      <c r="MKL125" s="15"/>
      <c r="MKM125" s="15"/>
      <c r="MKN125" s="15"/>
      <c r="MKO125" s="15"/>
      <c r="MKP125" s="15"/>
      <c r="MKQ125" s="15"/>
      <c r="MKR125" s="15"/>
      <c r="MKS125" s="15"/>
      <c r="MKT125" s="15"/>
      <c r="MKU125" s="15"/>
      <c r="MKV125" s="15"/>
      <c r="MKW125" s="15"/>
      <c r="MKX125" s="15"/>
      <c r="MKY125" s="15"/>
      <c r="MKZ125" s="15"/>
      <c r="MLA125" s="15"/>
      <c r="MLB125" s="15"/>
      <c r="MLC125" s="15"/>
      <c r="MLD125" s="15"/>
      <c r="MLE125" s="15"/>
      <c r="MLF125" s="15"/>
      <c r="MLG125" s="15"/>
      <c r="MLH125" s="15"/>
      <c r="MLI125" s="15"/>
      <c r="MLJ125" s="15"/>
      <c r="MLK125" s="15"/>
      <c r="MLL125" s="15"/>
      <c r="MLM125" s="15"/>
      <c r="MLN125" s="15"/>
      <c r="MLO125" s="15"/>
      <c r="MLP125" s="15"/>
      <c r="MLQ125" s="15"/>
      <c r="MLR125" s="15"/>
      <c r="MLS125" s="15"/>
      <c r="MLT125" s="15"/>
      <c r="MLU125" s="15"/>
      <c r="MLV125" s="15"/>
      <c r="MLW125" s="15"/>
      <c r="MLX125" s="15"/>
      <c r="MLY125" s="15"/>
      <c r="MLZ125" s="15"/>
      <c r="MMA125" s="15"/>
      <c r="MMB125" s="15"/>
      <c r="MMC125" s="15"/>
      <c r="MMD125" s="15"/>
      <c r="MME125" s="15"/>
      <c r="MMF125" s="15"/>
      <c r="MMG125" s="15"/>
      <c r="MMH125" s="15"/>
      <c r="MMI125" s="15"/>
      <c r="MMJ125" s="15"/>
      <c r="MMK125" s="15"/>
      <c r="MML125" s="15"/>
      <c r="MMM125" s="15"/>
      <c r="MMN125" s="15"/>
      <c r="MMO125" s="15"/>
      <c r="MMP125" s="15"/>
      <c r="MMQ125" s="15"/>
      <c r="MMR125" s="15"/>
      <c r="MMS125" s="15"/>
      <c r="MMT125" s="15"/>
      <c r="MMU125" s="15"/>
      <c r="MMV125" s="15"/>
      <c r="MMW125" s="15"/>
      <c r="MMX125" s="15"/>
      <c r="MMY125" s="15"/>
      <c r="MMZ125" s="15"/>
      <c r="MNA125" s="15"/>
      <c r="MNB125" s="15"/>
      <c r="MNC125" s="15"/>
      <c r="MND125" s="15"/>
      <c r="MNE125" s="15"/>
      <c r="MNF125" s="15"/>
      <c r="MNG125" s="15"/>
      <c r="MNH125" s="15"/>
      <c r="MNI125" s="15"/>
      <c r="MNJ125" s="15"/>
      <c r="MNK125" s="15"/>
      <c r="MNL125" s="15"/>
      <c r="MNM125" s="15"/>
      <c r="MNN125" s="15"/>
      <c r="MNO125" s="15"/>
      <c r="MNP125" s="15"/>
      <c r="MNQ125" s="15"/>
      <c r="MNR125" s="15"/>
      <c r="MNS125" s="15"/>
      <c r="MNT125" s="15"/>
      <c r="MNU125" s="15"/>
      <c r="MNV125" s="15"/>
      <c r="MNW125" s="15"/>
      <c r="MNX125" s="15"/>
      <c r="MNY125" s="15"/>
      <c r="MNZ125" s="15"/>
      <c r="MOA125" s="15"/>
      <c r="MOB125" s="15"/>
      <c r="MOC125" s="15"/>
      <c r="MOD125" s="15"/>
      <c r="MOE125" s="15"/>
      <c r="MOF125" s="15"/>
      <c r="MOG125" s="15"/>
      <c r="MOH125" s="15"/>
      <c r="MOI125" s="15"/>
      <c r="MOJ125" s="15"/>
      <c r="MOK125" s="15"/>
      <c r="MOL125" s="15"/>
      <c r="MOM125" s="15"/>
      <c r="MON125" s="15"/>
      <c r="MOO125" s="15"/>
      <c r="MOP125" s="15"/>
      <c r="MOQ125" s="15"/>
      <c r="MOR125" s="15"/>
      <c r="MOS125" s="15"/>
      <c r="MOT125" s="15"/>
      <c r="MOU125" s="15"/>
      <c r="MOV125" s="15"/>
      <c r="MOW125" s="15"/>
      <c r="MOX125" s="15"/>
      <c r="MOY125" s="15"/>
      <c r="MOZ125" s="15"/>
      <c r="MPA125" s="15"/>
      <c r="MPB125" s="15"/>
      <c r="MPC125" s="15"/>
      <c r="MPD125" s="15"/>
      <c r="MPE125" s="15"/>
      <c r="MPF125" s="15"/>
      <c r="MPG125" s="15"/>
      <c r="MPH125" s="15"/>
      <c r="MPI125" s="15"/>
      <c r="MPJ125" s="15"/>
      <c r="MPK125" s="15"/>
      <c r="MPL125" s="15"/>
      <c r="MPM125" s="15"/>
      <c r="MPN125" s="15"/>
      <c r="MPO125" s="15"/>
      <c r="MPP125" s="15"/>
      <c r="MPQ125" s="15"/>
      <c r="MPR125" s="15"/>
      <c r="MPS125" s="15"/>
      <c r="MPT125" s="15"/>
      <c r="MPU125" s="15"/>
      <c r="MPV125" s="15"/>
      <c r="MPW125" s="15"/>
      <c r="MPX125" s="15"/>
      <c r="MPY125" s="15"/>
      <c r="MPZ125" s="15"/>
      <c r="MQA125" s="15"/>
      <c r="MQB125" s="15"/>
      <c r="MQC125" s="15"/>
      <c r="MQD125" s="15"/>
      <c r="MQE125" s="15"/>
      <c r="MQF125" s="15"/>
      <c r="MQG125" s="15"/>
      <c r="MQH125" s="15"/>
      <c r="MQI125" s="15"/>
      <c r="MQJ125" s="15"/>
      <c r="MQK125" s="15"/>
      <c r="MQL125" s="15"/>
      <c r="MQM125" s="15"/>
      <c r="MQN125" s="15"/>
      <c r="MQO125" s="15"/>
      <c r="MQP125" s="15"/>
      <c r="MQQ125" s="15"/>
      <c r="MQR125" s="15"/>
      <c r="MQS125" s="15"/>
      <c r="MQT125" s="15"/>
      <c r="MQU125" s="15"/>
      <c r="MQV125" s="15"/>
      <c r="MQW125" s="15"/>
      <c r="MQX125" s="15"/>
      <c r="MQY125" s="15"/>
      <c r="MQZ125" s="15"/>
      <c r="MRA125" s="15"/>
      <c r="MRB125" s="15"/>
      <c r="MRC125" s="15"/>
      <c r="MRD125" s="15"/>
      <c r="MRE125" s="15"/>
      <c r="MRF125" s="15"/>
      <c r="MRG125" s="15"/>
      <c r="MRH125" s="15"/>
      <c r="MRI125" s="15"/>
      <c r="MRJ125" s="15"/>
      <c r="MRK125" s="15"/>
      <c r="MRL125" s="15"/>
      <c r="MRM125" s="15"/>
      <c r="MRN125" s="15"/>
      <c r="MRO125" s="15"/>
      <c r="MRP125" s="15"/>
      <c r="MRQ125" s="15"/>
      <c r="MRR125" s="15"/>
      <c r="MRS125" s="15"/>
      <c r="MRT125" s="15"/>
      <c r="MRU125" s="15"/>
      <c r="MRV125" s="15"/>
      <c r="MRW125" s="15"/>
      <c r="MRX125" s="15"/>
      <c r="MRY125" s="15"/>
      <c r="MRZ125" s="15"/>
      <c r="MSA125" s="15"/>
      <c r="MSB125" s="15"/>
      <c r="MSC125" s="15"/>
      <c r="MSD125" s="15"/>
      <c r="MSE125" s="15"/>
      <c r="MSF125" s="15"/>
      <c r="MSG125" s="15"/>
      <c r="MSH125" s="15"/>
      <c r="MSI125" s="15"/>
      <c r="MSJ125" s="15"/>
      <c r="MSK125" s="15"/>
      <c r="MSL125" s="15"/>
      <c r="MSM125" s="15"/>
      <c r="MSN125" s="15"/>
      <c r="MSO125" s="15"/>
      <c r="MSP125" s="15"/>
      <c r="MSQ125" s="15"/>
      <c r="MSR125" s="15"/>
      <c r="MSS125" s="15"/>
      <c r="MST125" s="15"/>
      <c r="MSU125" s="15"/>
      <c r="MSV125" s="15"/>
      <c r="MSW125" s="15"/>
      <c r="MSX125" s="15"/>
      <c r="MSY125" s="15"/>
      <c r="MSZ125" s="15"/>
      <c r="MTA125" s="15"/>
      <c r="MTB125" s="15"/>
      <c r="MTC125" s="15"/>
      <c r="MTD125" s="15"/>
      <c r="MTE125" s="15"/>
      <c r="MTF125" s="15"/>
      <c r="MTG125" s="15"/>
      <c r="MTH125" s="15"/>
      <c r="MTI125" s="15"/>
      <c r="MTJ125" s="15"/>
      <c r="MTK125" s="15"/>
      <c r="MTL125" s="15"/>
      <c r="MTM125" s="15"/>
      <c r="MTN125" s="15"/>
      <c r="MTO125" s="15"/>
      <c r="MTP125" s="15"/>
      <c r="MTQ125" s="15"/>
      <c r="MTR125" s="15"/>
      <c r="MTS125" s="15"/>
      <c r="MTT125" s="15"/>
      <c r="MTU125" s="15"/>
      <c r="MTV125" s="15"/>
      <c r="MTW125" s="15"/>
      <c r="MTX125" s="15"/>
      <c r="MTY125" s="15"/>
      <c r="MTZ125" s="15"/>
      <c r="MUA125" s="15"/>
      <c r="MUB125" s="15"/>
      <c r="MUC125" s="15"/>
      <c r="MUD125" s="15"/>
      <c r="MUE125" s="15"/>
      <c r="MUF125" s="15"/>
      <c r="MUG125" s="15"/>
      <c r="MUH125" s="15"/>
      <c r="MUI125" s="15"/>
      <c r="MUJ125" s="15"/>
      <c r="MUK125" s="15"/>
      <c r="MUL125" s="15"/>
      <c r="MUM125" s="15"/>
      <c r="MUN125" s="15"/>
      <c r="MUO125" s="15"/>
      <c r="MUP125" s="15"/>
      <c r="MUQ125" s="15"/>
      <c r="MUR125" s="15"/>
      <c r="MUS125" s="15"/>
      <c r="MUT125" s="15"/>
      <c r="MUU125" s="15"/>
      <c r="MUV125" s="15"/>
      <c r="MUW125" s="15"/>
      <c r="MUX125" s="15"/>
      <c r="MUY125" s="15"/>
      <c r="MUZ125" s="15"/>
      <c r="MVA125" s="15"/>
      <c r="MVB125" s="15"/>
      <c r="MVC125" s="15"/>
      <c r="MVD125" s="15"/>
      <c r="MVE125" s="15"/>
      <c r="MVF125" s="15"/>
      <c r="MVG125" s="15"/>
      <c r="MVH125" s="15"/>
      <c r="MVI125" s="15"/>
      <c r="MVJ125" s="15"/>
      <c r="MVK125" s="15"/>
      <c r="MVL125" s="15"/>
      <c r="MVM125" s="15"/>
      <c r="MVN125" s="15"/>
      <c r="MVO125" s="15"/>
      <c r="MVP125" s="15"/>
      <c r="MVQ125" s="15"/>
      <c r="MVR125" s="15"/>
      <c r="MVS125" s="15"/>
      <c r="MVT125" s="15"/>
      <c r="MVU125" s="15"/>
      <c r="MVV125" s="15"/>
      <c r="MVW125" s="15"/>
      <c r="MVX125" s="15"/>
      <c r="MVY125" s="15"/>
      <c r="MVZ125" s="15"/>
      <c r="MWA125" s="15"/>
      <c r="MWB125" s="15"/>
      <c r="MWC125" s="15"/>
      <c r="MWD125" s="15"/>
      <c r="MWE125" s="15"/>
      <c r="MWF125" s="15"/>
      <c r="MWG125" s="15"/>
      <c r="MWH125" s="15"/>
      <c r="MWI125" s="15"/>
      <c r="MWJ125" s="15"/>
      <c r="MWK125" s="15"/>
      <c r="MWL125" s="15"/>
      <c r="MWM125" s="15"/>
      <c r="MWN125" s="15"/>
      <c r="MWO125" s="15"/>
      <c r="MWP125" s="15"/>
      <c r="MWQ125" s="15"/>
      <c r="MWR125" s="15"/>
      <c r="MWS125" s="15"/>
      <c r="MWT125" s="15"/>
      <c r="MWU125" s="15"/>
      <c r="MWV125" s="15"/>
      <c r="MWW125" s="15"/>
      <c r="MWX125" s="15"/>
      <c r="MWY125" s="15"/>
      <c r="MWZ125" s="15"/>
      <c r="MXA125" s="15"/>
      <c r="MXB125" s="15"/>
      <c r="MXC125" s="15"/>
      <c r="MXD125" s="15"/>
      <c r="MXE125" s="15"/>
      <c r="MXF125" s="15"/>
      <c r="MXG125" s="15"/>
      <c r="MXH125" s="15"/>
      <c r="MXI125" s="15"/>
      <c r="MXJ125" s="15"/>
      <c r="MXK125" s="15"/>
      <c r="MXL125" s="15"/>
      <c r="MXM125" s="15"/>
      <c r="MXN125" s="15"/>
      <c r="MXO125" s="15"/>
      <c r="MXP125" s="15"/>
      <c r="MXQ125" s="15"/>
      <c r="MXR125" s="15"/>
      <c r="MXS125" s="15"/>
      <c r="MXT125" s="15"/>
      <c r="MXU125" s="15"/>
      <c r="MXV125" s="15"/>
      <c r="MXW125" s="15"/>
      <c r="MXX125" s="15"/>
      <c r="MXY125" s="15"/>
      <c r="MXZ125" s="15"/>
      <c r="MYA125" s="15"/>
      <c r="MYB125" s="15"/>
      <c r="MYC125" s="15"/>
      <c r="MYD125" s="15"/>
      <c r="MYE125" s="15"/>
      <c r="MYF125" s="15"/>
      <c r="MYG125" s="15"/>
      <c r="MYH125" s="15"/>
      <c r="MYI125" s="15"/>
      <c r="MYJ125" s="15"/>
      <c r="MYK125" s="15"/>
      <c r="MYL125" s="15"/>
      <c r="MYM125" s="15"/>
      <c r="MYN125" s="15"/>
      <c r="MYO125" s="15"/>
      <c r="MYP125" s="15"/>
      <c r="MYQ125" s="15"/>
      <c r="MYR125" s="15"/>
      <c r="MYS125" s="15"/>
      <c r="MYT125" s="15"/>
      <c r="MYU125" s="15"/>
      <c r="MYV125" s="15"/>
      <c r="MYW125" s="15"/>
      <c r="MYX125" s="15"/>
      <c r="MYY125" s="15"/>
      <c r="MYZ125" s="15"/>
      <c r="MZA125" s="15"/>
      <c r="MZB125" s="15"/>
      <c r="MZC125" s="15"/>
      <c r="MZD125" s="15"/>
      <c r="MZE125" s="15"/>
      <c r="MZF125" s="15"/>
      <c r="MZG125" s="15"/>
      <c r="MZH125" s="15"/>
      <c r="MZI125" s="15"/>
      <c r="MZJ125" s="15"/>
      <c r="MZK125" s="15"/>
      <c r="MZL125" s="15"/>
      <c r="MZM125" s="15"/>
      <c r="MZN125" s="15"/>
      <c r="MZO125" s="15"/>
      <c r="MZP125" s="15"/>
      <c r="MZQ125" s="15"/>
      <c r="MZR125" s="15"/>
      <c r="MZS125" s="15"/>
      <c r="MZT125" s="15"/>
      <c r="MZU125" s="15"/>
      <c r="MZV125" s="15"/>
      <c r="MZW125" s="15"/>
      <c r="MZX125" s="15"/>
      <c r="MZY125" s="15"/>
      <c r="MZZ125" s="15"/>
      <c r="NAA125" s="15"/>
      <c r="NAB125" s="15"/>
      <c r="NAC125" s="15"/>
      <c r="NAD125" s="15"/>
      <c r="NAE125" s="15"/>
      <c r="NAF125" s="15"/>
      <c r="NAG125" s="15"/>
      <c r="NAH125" s="15"/>
      <c r="NAI125" s="15"/>
      <c r="NAJ125" s="15"/>
      <c r="NAK125" s="15"/>
      <c r="NAL125" s="15"/>
      <c r="NAM125" s="15"/>
      <c r="NAN125" s="15"/>
      <c r="NAO125" s="15"/>
      <c r="NAP125" s="15"/>
      <c r="NAQ125" s="15"/>
      <c r="NAR125" s="15"/>
      <c r="NAS125" s="15"/>
      <c r="NAT125" s="15"/>
      <c r="NAU125" s="15"/>
      <c r="NAV125" s="15"/>
      <c r="NAW125" s="15"/>
      <c r="NAX125" s="15"/>
      <c r="NAY125" s="15"/>
      <c r="NAZ125" s="15"/>
      <c r="NBA125" s="15"/>
      <c r="NBB125" s="15"/>
      <c r="NBC125" s="15"/>
      <c r="NBD125" s="15"/>
      <c r="NBE125" s="15"/>
      <c r="NBF125" s="15"/>
      <c r="NBG125" s="15"/>
      <c r="NBH125" s="15"/>
      <c r="NBI125" s="15"/>
      <c r="NBJ125" s="15"/>
      <c r="NBK125" s="15"/>
      <c r="NBL125" s="15"/>
      <c r="NBM125" s="15"/>
      <c r="NBN125" s="15"/>
      <c r="NBO125" s="15"/>
      <c r="NBP125" s="15"/>
      <c r="NBQ125" s="15"/>
      <c r="NBR125" s="15"/>
      <c r="NBS125" s="15"/>
      <c r="NBT125" s="15"/>
      <c r="NBU125" s="15"/>
      <c r="NBV125" s="15"/>
      <c r="NBW125" s="15"/>
      <c r="NBX125" s="15"/>
      <c r="NBY125" s="15"/>
      <c r="NBZ125" s="15"/>
      <c r="NCA125" s="15"/>
      <c r="NCB125" s="15"/>
      <c r="NCC125" s="15"/>
      <c r="NCD125" s="15"/>
      <c r="NCE125" s="15"/>
      <c r="NCF125" s="15"/>
      <c r="NCG125" s="15"/>
      <c r="NCH125" s="15"/>
      <c r="NCI125" s="15"/>
      <c r="NCJ125" s="15"/>
      <c r="NCK125" s="15"/>
      <c r="NCL125" s="15"/>
      <c r="NCM125" s="15"/>
      <c r="NCN125" s="15"/>
      <c r="NCO125" s="15"/>
      <c r="NCP125" s="15"/>
      <c r="NCQ125" s="15"/>
      <c r="NCR125" s="15"/>
      <c r="NCS125" s="15"/>
      <c r="NCT125" s="15"/>
      <c r="NCU125" s="15"/>
      <c r="NCV125" s="15"/>
      <c r="NCW125" s="15"/>
      <c r="NCX125" s="15"/>
      <c r="NCY125" s="15"/>
      <c r="NCZ125" s="15"/>
      <c r="NDA125" s="15"/>
      <c r="NDB125" s="15"/>
      <c r="NDC125" s="15"/>
      <c r="NDD125" s="15"/>
      <c r="NDE125" s="15"/>
      <c r="NDF125" s="15"/>
      <c r="NDG125" s="15"/>
      <c r="NDH125" s="15"/>
      <c r="NDI125" s="15"/>
      <c r="NDJ125" s="15"/>
      <c r="NDK125" s="15"/>
      <c r="NDL125" s="15"/>
      <c r="NDM125" s="15"/>
      <c r="NDN125" s="15"/>
      <c r="NDO125" s="15"/>
      <c r="NDP125" s="15"/>
      <c r="NDQ125" s="15"/>
      <c r="NDR125" s="15"/>
      <c r="NDS125" s="15"/>
      <c r="NDT125" s="15"/>
      <c r="NDU125" s="15"/>
      <c r="NDV125" s="15"/>
      <c r="NDW125" s="15"/>
      <c r="NDX125" s="15"/>
      <c r="NDY125" s="15"/>
      <c r="NDZ125" s="15"/>
      <c r="NEA125" s="15"/>
      <c r="NEB125" s="15"/>
      <c r="NEC125" s="15"/>
      <c r="NED125" s="15"/>
      <c r="NEE125" s="15"/>
      <c r="NEF125" s="15"/>
      <c r="NEG125" s="15"/>
      <c r="NEH125" s="15"/>
      <c r="NEI125" s="15"/>
      <c r="NEJ125" s="15"/>
      <c r="NEK125" s="15"/>
      <c r="NEL125" s="15"/>
      <c r="NEM125" s="15"/>
      <c r="NEN125" s="15"/>
      <c r="NEO125" s="15"/>
      <c r="NEP125" s="15"/>
      <c r="NEQ125" s="15"/>
      <c r="NER125" s="15"/>
      <c r="NES125" s="15"/>
      <c r="NET125" s="15"/>
      <c r="NEU125" s="15"/>
      <c r="NEV125" s="15"/>
      <c r="NEW125" s="15"/>
      <c r="NEX125" s="15"/>
      <c r="NEY125" s="15"/>
      <c r="NEZ125" s="15"/>
      <c r="NFA125" s="15"/>
      <c r="NFB125" s="15"/>
      <c r="NFC125" s="15"/>
      <c r="NFD125" s="15"/>
      <c r="NFE125" s="15"/>
      <c r="NFF125" s="15"/>
      <c r="NFG125" s="15"/>
      <c r="NFH125" s="15"/>
      <c r="NFI125" s="15"/>
      <c r="NFJ125" s="15"/>
      <c r="NFK125" s="15"/>
      <c r="NFL125" s="15"/>
      <c r="NFM125" s="15"/>
      <c r="NFN125" s="15"/>
      <c r="NFO125" s="15"/>
      <c r="NFP125" s="15"/>
      <c r="NFQ125" s="15"/>
      <c r="NFR125" s="15"/>
      <c r="NFS125" s="15"/>
      <c r="NFT125" s="15"/>
      <c r="NFU125" s="15"/>
      <c r="NFV125" s="15"/>
      <c r="NFW125" s="15"/>
      <c r="NFX125" s="15"/>
      <c r="NFY125" s="15"/>
      <c r="NFZ125" s="15"/>
      <c r="NGA125" s="15"/>
      <c r="NGB125" s="15"/>
      <c r="NGC125" s="15"/>
      <c r="NGD125" s="15"/>
      <c r="NGE125" s="15"/>
      <c r="NGF125" s="15"/>
      <c r="NGG125" s="15"/>
      <c r="NGH125" s="15"/>
      <c r="NGI125" s="15"/>
      <c r="NGJ125" s="15"/>
      <c r="NGK125" s="15"/>
      <c r="NGL125" s="15"/>
      <c r="NGM125" s="15"/>
      <c r="NGN125" s="15"/>
      <c r="NGO125" s="15"/>
      <c r="NGP125" s="15"/>
      <c r="NGQ125" s="15"/>
      <c r="NGR125" s="15"/>
      <c r="NGS125" s="15"/>
      <c r="NGT125" s="15"/>
      <c r="NGU125" s="15"/>
      <c r="NGV125" s="15"/>
      <c r="NGW125" s="15"/>
      <c r="NGX125" s="15"/>
      <c r="NGY125" s="15"/>
      <c r="NGZ125" s="15"/>
      <c r="NHA125" s="15"/>
      <c r="NHB125" s="15"/>
      <c r="NHC125" s="15"/>
      <c r="NHD125" s="15"/>
      <c r="NHE125" s="15"/>
      <c r="NHF125" s="15"/>
      <c r="NHG125" s="15"/>
      <c r="NHH125" s="15"/>
      <c r="NHI125" s="15"/>
      <c r="NHJ125" s="15"/>
      <c r="NHK125" s="15"/>
      <c r="NHL125" s="15"/>
      <c r="NHM125" s="15"/>
      <c r="NHN125" s="15"/>
      <c r="NHO125" s="15"/>
      <c r="NHP125" s="15"/>
      <c r="NHQ125" s="15"/>
      <c r="NHR125" s="15"/>
      <c r="NHS125" s="15"/>
      <c r="NHT125" s="15"/>
      <c r="NHU125" s="15"/>
      <c r="NHV125" s="15"/>
      <c r="NHW125" s="15"/>
      <c r="NHX125" s="15"/>
      <c r="NHY125" s="15"/>
      <c r="NHZ125" s="15"/>
      <c r="NIA125" s="15"/>
      <c r="NIB125" s="15"/>
      <c r="NIC125" s="15"/>
      <c r="NID125" s="15"/>
      <c r="NIE125" s="15"/>
      <c r="NIF125" s="15"/>
      <c r="NIG125" s="15"/>
      <c r="NIH125" s="15"/>
      <c r="NII125" s="15"/>
      <c r="NIJ125" s="15"/>
      <c r="NIK125" s="15"/>
      <c r="NIL125" s="15"/>
      <c r="NIM125" s="15"/>
      <c r="NIN125" s="15"/>
      <c r="NIO125" s="15"/>
      <c r="NIP125" s="15"/>
      <c r="NIQ125" s="15"/>
      <c r="NIR125" s="15"/>
      <c r="NIS125" s="15"/>
      <c r="NIT125" s="15"/>
      <c r="NIU125" s="15"/>
      <c r="NIV125" s="15"/>
      <c r="NIW125" s="15"/>
      <c r="NIX125" s="15"/>
      <c r="NIY125" s="15"/>
      <c r="NIZ125" s="15"/>
      <c r="NJA125" s="15"/>
      <c r="NJB125" s="15"/>
      <c r="NJC125" s="15"/>
      <c r="NJD125" s="15"/>
      <c r="NJE125" s="15"/>
      <c r="NJF125" s="15"/>
      <c r="NJG125" s="15"/>
      <c r="NJH125" s="15"/>
      <c r="NJI125" s="15"/>
      <c r="NJJ125" s="15"/>
      <c r="NJK125" s="15"/>
      <c r="NJL125" s="15"/>
      <c r="NJM125" s="15"/>
      <c r="NJN125" s="15"/>
      <c r="NJO125" s="15"/>
      <c r="NJP125" s="15"/>
      <c r="NJQ125" s="15"/>
      <c r="NJR125" s="15"/>
      <c r="NJS125" s="15"/>
      <c r="NJT125" s="15"/>
      <c r="NJU125" s="15"/>
      <c r="NJV125" s="15"/>
      <c r="NJW125" s="15"/>
      <c r="NJX125" s="15"/>
      <c r="NJY125" s="15"/>
      <c r="NJZ125" s="15"/>
      <c r="NKA125" s="15"/>
      <c r="NKB125" s="15"/>
      <c r="NKC125" s="15"/>
      <c r="NKD125" s="15"/>
      <c r="NKE125" s="15"/>
      <c r="NKF125" s="15"/>
      <c r="NKG125" s="15"/>
      <c r="NKH125" s="15"/>
      <c r="NKI125" s="15"/>
      <c r="NKJ125" s="15"/>
      <c r="NKK125" s="15"/>
      <c r="NKL125" s="15"/>
      <c r="NKM125" s="15"/>
      <c r="NKN125" s="15"/>
      <c r="NKO125" s="15"/>
      <c r="NKP125" s="15"/>
      <c r="NKQ125" s="15"/>
      <c r="NKR125" s="15"/>
      <c r="NKS125" s="15"/>
      <c r="NKT125" s="15"/>
      <c r="NKU125" s="15"/>
      <c r="NKV125" s="15"/>
      <c r="NKW125" s="15"/>
      <c r="NKX125" s="15"/>
      <c r="NKY125" s="15"/>
      <c r="NKZ125" s="15"/>
      <c r="NLA125" s="15"/>
      <c r="NLB125" s="15"/>
      <c r="NLC125" s="15"/>
      <c r="NLD125" s="15"/>
      <c r="NLE125" s="15"/>
      <c r="NLF125" s="15"/>
      <c r="NLG125" s="15"/>
      <c r="NLH125" s="15"/>
      <c r="NLI125" s="15"/>
      <c r="NLJ125" s="15"/>
      <c r="NLK125" s="15"/>
      <c r="NLL125" s="15"/>
      <c r="NLM125" s="15"/>
      <c r="NLN125" s="15"/>
      <c r="NLO125" s="15"/>
      <c r="NLP125" s="15"/>
      <c r="NLQ125" s="15"/>
      <c r="NLR125" s="15"/>
      <c r="NLS125" s="15"/>
      <c r="NLT125" s="15"/>
      <c r="NLU125" s="15"/>
      <c r="NLV125" s="15"/>
      <c r="NLW125" s="15"/>
      <c r="NLX125" s="15"/>
      <c r="NLY125" s="15"/>
      <c r="NLZ125" s="15"/>
      <c r="NMA125" s="15"/>
      <c r="NMB125" s="15"/>
      <c r="NMC125" s="15"/>
      <c r="NMD125" s="15"/>
      <c r="NME125" s="15"/>
      <c r="NMF125" s="15"/>
      <c r="NMG125" s="15"/>
      <c r="NMH125" s="15"/>
      <c r="NMI125" s="15"/>
      <c r="NMJ125" s="15"/>
      <c r="NMK125" s="15"/>
      <c r="NML125" s="15"/>
      <c r="NMM125" s="15"/>
      <c r="NMN125" s="15"/>
      <c r="NMO125" s="15"/>
      <c r="NMP125" s="15"/>
      <c r="NMQ125" s="15"/>
      <c r="NMR125" s="15"/>
      <c r="NMS125" s="15"/>
      <c r="NMT125" s="15"/>
      <c r="NMU125" s="15"/>
      <c r="NMV125" s="15"/>
      <c r="NMW125" s="15"/>
      <c r="NMX125" s="15"/>
      <c r="NMY125" s="15"/>
      <c r="NMZ125" s="15"/>
      <c r="NNA125" s="15"/>
      <c r="NNB125" s="15"/>
      <c r="NNC125" s="15"/>
      <c r="NND125" s="15"/>
      <c r="NNE125" s="15"/>
      <c r="NNF125" s="15"/>
      <c r="NNG125" s="15"/>
      <c r="NNH125" s="15"/>
      <c r="NNI125" s="15"/>
      <c r="NNJ125" s="15"/>
      <c r="NNK125" s="15"/>
      <c r="NNL125" s="15"/>
      <c r="NNM125" s="15"/>
      <c r="NNN125" s="15"/>
      <c r="NNO125" s="15"/>
      <c r="NNP125" s="15"/>
      <c r="NNQ125" s="15"/>
      <c r="NNR125" s="15"/>
      <c r="NNS125" s="15"/>
      <c r="NNT125" s="15"/>
      <c r="NNU125" s="15"/>
      <c r="NNV125" s="15"/>
      <c r="NNW125" s="15"/>
      <c r="NNX125" s="15"/>
      <c r="NNY125" s="15"/>
      <c r="NNZ125" s="15"/>
      <c r="NOA125" s="15"/>
      <c r="NOB125" s="15"/>
      <c r="NOC125" s="15"/>
      <c r="NOD125" s="15"/>
      <c r="NOE125" s="15"/>
      <c r="NOF125" s="15"/>
      <c r="NOG125" s="15"/>
      <c r="NOH125" s="15"/>
      <c r="NOI125" s="15"/>
      <c r="NOJ125" s="15"/>
      <c r="NOK125" s="15"/>
      <c r="NOL125" s="15"/>
      <c r="NOM125" s="15"/>
      <c r="NON125" s="15"/>
      <c r="NOO125" s="15"/>
      <c r="NOP125" s="15"/>
      <c r="NOQ125" s="15"/>
      <c r="NOR125" s="15"/>
      <c r="NOS125" s="15"/>
      <c r="NOT125" s="15"/>
      <c r="NOU125" s="15"/>
      <c r="NOV125" s="15"/>
      <c r="NOW125" s="15"/>
      <c r="NOX125" s="15"/>
      <c r="NOY125" s="15"/>
      <c r="NOZ125" s="15"/>
      <c r="NPA125" s="15"/>
      <c r="NPB125" s="15"/>
      <c r="NPC125" s="15"/>
      <c r="NPD125" s="15"/>
      <c r="NPE125" s="15"/>
      <c r="NPF125" s="15"/>
      <c r="NPG125" s="15"/>
      <c r="NPH125" s="15"/>
      <c r="NPI125" s="15"/>
      <c r="NPJ125" s="15"/>
      <c r="NPK125" s="15"/>
      <c r="NPL125" s="15"/>
      <c r="NPM125" s="15"/>
      <c r="NPN125" s="15"/>
      <c r="NPO125" s="15"/>
      <c r="NPP125" s="15"/>
      <c r="NPQ125" s="15"/>
      <c r="NPR125" s="15"/>
      <c r="NPS125" s="15"/>
      <c r="NPT125" s="15"/>
      <c r="NPU125" s="15"/>
      <c r="NPV125" s="15"/>
      <c r="NPW125" s="15"/>
      <c r="NPX125" s="15"/>
      <c r="NPY125" s="15"/>
      <c r="NPZ125" s="15"/>
      <c r="NQA125" s="15"/>
      <c r="NQB125" s="15"/>
      <c r="NQC125" s="15"/>
      <c r="NQD125" s="15"/>
      <c r="NQE125" s="15"/>
      <c r="NQF125" s="15"/>
      <c r="NQG125" s="15"/>
      <c r="NQH125" s="15"/>
      <c r="NQI125" s="15"/>
      <c r="NQJ125" s="15"/>
      <c r="NQK125" s="15"/>
      <c r="NQL125" s="15"/>
      <c r="NQM125" s="15"/>
      <c r="NQN125" s="15"/>
      <c r="NQO125" s="15"/>
      <c r="NQP125" s="15"/>
      <c r="NQQ125" s="15"/>
      <c r="NQR125" s="15"/>
      <c r="NQS125" s="15"/>
      <c r="NQT125" s="15"/>
      <c r="NQU125" s="15"/>
      <c r="NQV125" s="15"/>
      <c r="NQW125" s="15"/>
      <c r="NQX125" s="15"/>
      <c r="NQY125" s="15"/>
      <c r="NQZ125" s="15"/>
      <c r="NRA125" s="15"/>
      <c r="NRB125" s="15"/>
      <c r="NRC125" s="15"/>
      <c r="NRD125" s="15"/>
      <c r="NRE125" s="15"/>
      <c r="NRF125" s="15"/>
      <c r="NRG125" s="15"/>
      <c r="NRH125" s="15"/>
      <c r="NRI125" s="15"/>
      <c r="NRJ125" s="15"/>
      <c r="NRK125" s="15"/>
      <c r="NRL125" s="15"/>
      <c r="NRM125" s="15"/>
      <c r="NRN125" s="15"/>
      <c r="NRO125" s="15"/>
      <c r="NRP125" s="15"/>
      <c r="NRQ125" s="15"/>
      <c r="NRR125" s="15"/>
      <c r="NRS125" s="15"/>
      <c r="NRT125" s="15"/>
      <c r="NRU125" s="15"/>
      <c r="NRV125" s="15"/>
      <c r="NRW125" s="15"/>
      <c r="NRX125" s="15"/>
      <c r="NRY125" s="15"/>
      <c r="NRZ125" s="15"/>
      <c r="NSA125" s="15"/>
      <c r="NSB125" s="15"/>
      <c r="NSC125" s="15"/>
      <c r="NSD125" s="15"/>
      <c r="NSE125" s="15"/>
      <c r="NSF125" s="15"/>
      <c r="NSG125" s="15"/>
      <c r="NSH125" s="15"/>
      <c r="NSI125" s="15"/>
      <c r="NSJ125" s="15"/>
      <c r="NSK125" s="15"/>
      <c r="NSL125" s="15"/>
      <c r="NSM125" s="15"/>
      <c r="NSN125" s="15"/>
      <c r="NSO125" s="15"/>
      <c r="NSP125" s="15"/>
      <c r="NSQ125" s="15"/>
      <c r="NSR125" s="15"/>
      <c r="NSS125" s="15"/>
      <c r="NST125" s="15"/>
      <c r="NSU125" s="15"/>
      <c r="NSV125" s="15"/>
      <c r="NSW125" s="15"/>
      <c r="NSX125" s="15"/>
      <c r="NSY125" s="15"/>
      <c r="NSZ125" s="15"/>
      <c r="NTA125" s="15"/>
      <c r="NTB125" s="15"/>
      <c r="NTC125" s="15"/>
      <c r="NTD125" s="15"/>
      <c r="NTE125" s="15"/>
      <c r="NTF125" s="15"/>
      <c r="NTG125" s="15"/>
      <c r="NTH125" s="15"/>
      <c r="NTI125" s="15"/>
      <c r="NTJ125" s="15"/>
      <c r="NTK125" s="15"/>
      <c r="NTL125" s="15"/>
      <c r="NTM125" s="15"/>
      <c r="NTN125" s="15"/>
      <c r="NTO125" s="15"/>
      <c r="NTP125" s="15"/>
      <c r="NTQ125" s="15"/>
      <c r="NTR125" s="15"/>
      <c r="NTS125" s="15"/>
      <c r="NTT125" s="15"/>
      <c r="NTU125" s="15"/>
      <c r="NTV125" s="15"/>
      <c r="NTW125" s="15"/>
      <c r="NTX125" s="15"/>
      <c r="NTY125" s="15"/>
      <c r="NTZ125" s="15"/>
      <c r="NUA125" s="15"/>
      <c r="NUB125" s="15"/>
      <c r="NUC125" s="15"/>
      <c r="NUD125" s="15"/>
      <c r="NUE125" s="15"/>
      <c r="NUF125" s="15"/>
      <c r="NUG125" s="15"/>
      <c r="NUH125" s="15"/>
      <c r="NUI125" s="15"/>
      <c r="NUJ125" s="15"/>
      <c r="NUK125" s="15"/>
      <c r="NUL125" s="15"/>
      <c r="NUM125" s="15"/>
      <c r="NUN125" s="15"/>
      <c r="NUO125" s="15"/>
      <c r="NUP125" s="15"/>
      <c r="NUQ125" s="15"/>
      <c r="NUR125" s="15"/>
      <c r="NUS125" s="15"/>
      <c r="NUT125" s="15"/>
      <c r="NUU125" s="15"/>
      <c r="NUV125" s="15"/>
      <c r="NUW125" s="15"/>
      <c r="NUX125" s="15"/>
      <c r="NUY125" s="15"/>
      <c r="NUZ125" s="15"/>
      <c r="NVA125" s="15"/>
      <c r="NVB125" s="15"/>
      <c r="NVC125" s="15"/>
      <c r="NVD125" s="15"/>
      <c r="NVE125" s="15"/>
      <c r="NVF125" s="15"/>
      <c r="NVG125" s="15"/>
      <c r="NVH125" s="15"/>
      <c r="NVI125" s="15"/>
      <c r="NVJ125" s="15"/>
      <c r="NVK125" s="15"/>
      <c r="NVL125" s="15"/>
      <c r="NVM125" s="15"/>
      <c r="NVN125" s="15"/>
      <c r="NVO125" s="15"/>
      <c r="NVP125" s="15"/>
      <c r="NVQ125" s="15"/>
      <c r="NVR125" s="15"/>
      <c r="NVS125" s="15"/>
      <c r="NVT125" s="15"/>
      <c r="NVU125" s="15"/>
      <c r="NVV125" s="15"/>
      <c r="NVW125" s="15"/>
      <c r="NVX125" s="15"/>
      <c r="NVY125" s="15"/>
      <c r="NVZ125" s="15"/>
      <c r="NWA125" s="15"/>
      <c r="NWB125" s="15"/>
      <c r="NWC125" s="15"/>
      <c r="NWD125" s="15"/>
      <c r="NWE125" s="15"/>
      <c r="NWF125" s="15"/>
      <c r="NWG125" s="15"/>
      <c r="NWH125" s="15"/>
      <c r="NWI125" s="15"/>
      <c r="NWJ125" s="15"/>
      <c r="NWK125" s="15"/>
      <c r="NWL125" s="15"/>
      <c r="NWM125" s="15"/>
      <c r="NWN125" s="15"/>
      <c r="NWO125" s="15"/>
      <c r="NWP125" s="15"/>
      <c r="NWQ125" s="15"/>
      <c r="NWR125" s="15"/>
      <c r="NWS125" s="15"/>
      <c r="NWT125" s="15"/>
      <c r="NWU125" s="15"/>
      <c r="NWV125" s="15"/>
      <c r="NWW125" s="15"/>
      <c r="NWX125" s="15"/>
      <c r="NWY125" s="15"/>
      <c r="NWZ125" s="15"/>
      <c r="NXA125" s="15"/>
      <c r="NXB125" s="15"/>
      <c r="NXC125" s="15"/>
      <c r="NXD125" s="15"/>
      <c r="NXE125" s="15"/>
      <c r="NXF125" s="15"/>
      <c r="NXG125" s="15"/>
      <c r="NXH125" s="15"/>
      <c r="NXI125" s="15"/>
      <c r="NXJ125" s="15"/>
      <c r="NXK125" s="15"/>
      <c r="NXL125" s="15"/>
      <c r="NXM125" s="15"/>
      <c r="NXN125" s="15"/>
      <c r="NXO125" s="15"/>
      <c r="NXP125" s="15"/>
      <c r="NXQ125" s="15"/>
      <c r="NXR125" s="15"/>
      <c r="NXS125" s="15"/>
      <c r="NXT125" s="15"/>
      <c r="NXU125" s="15"/>
      <c r="NXV125" s="15"/>
      <c r="NXW125" s="15"/>
      <c r="NXX125" s="15"/>
      <c r="NXY125" s="15"/>
      <c r="NXZ125" s="15"/>
      <c r="NYA125" s="15"/>
      <c r="NYB125" s="15"/>
      <c r="NYC125" s="15"/>
      <c r="NYD125" s="15"/>
      <c r="NYE125" s="15"/>
      <c r="NYF125" s="15"/>
      <c r="NYG125" s="15"/>
      <c r="NYH125" s="15"/>
      <c r="NYI125" s="15"/>
      <c r="NYJ125" s="15"/>
      <c r="NYK125" s="15"/>
      <c r="NYL125" s="15"/>
      <c r="NYM125" s="15"/>
      <c r="NYN125" s="15"/>
      <c r="NYO125" s="15"/>
      <c r="NYP125" s="15"/>
      <c r="NYQ125" s="15"/>
      <c r="NYR125" s="15"/>
      <c r="NYS125" s="15"/>
      <c r="NYT125" s="15"/>
      <c r="NYU125" s="15"/>
      <c r="NYV125" s="15"/>
      <c r="NYW125" s="15"/>
      <c r="NYX125" s="15"/>
      <c r="NYY125" s="15"/>
      <c r="NYZ125" s="15"/>
      <c r="NZA125" s="15"/>
      <c r="NZB125" s="15"/>
      <c r="NZC125" s="15"/>
      <c r="NZD125" s="15"/>
      <c r="NZE125" s="15"/>
      <c r="NZF125" s="15"/>
      <c r="NZG125" s="15"/>
      <c r="NZH125" s="15"/>
      <c r="NZI125" s="15"/>
      <c r="NZJ125" s="15"/>
      <c r="NZK125" s="15"/>
      <c r="NZL125" s="15"/>
      <c r="NZM125" s="15"/>
      <c r="NZN125" s="15"/>
      <c r="NZO125" s="15"/>
      <c r="NZP125" s="15"/>
      <c r="NZQ125" s="15"/>
      <c r="NZR125" s="15"/>
      <c r="NZS125" s="15"/>
      <c r="NZT125" s="15"/>
      <c r="NZU125" s="15"/>
      <c r="NZV125" s="15"/>
      <c r="NZW125" s="15"/>
      <c r="NZX125" s="15"/>
      <c r="NZY125" s="15"/>
      <c r="NZZ125" s="15"/>
      <c r="OAA125" s="15"/>
      <c r="OAB125" s="15"/>
      <c r="OAC125" s="15"/>
      <c r="OAD125" s="15"/>
      <c r="OAE125" s="15"/>
      <c r="OAF125" s="15"/>
      <c r="OAG125" s="15"/>
      <c r="OAH125" s="15"/>
      <c r="OAI125" s="15"/>
      <c r="OAJ125" s="15"/>
      <c r="OAK125" s="15"/>
      <c r="OAL125" s="15"/>
      <c r="OAM125" s="15"/>
      <c r="OAN125" s="15"/>
      <c r="OAO125" s="15"/>
      <c r="OAP125" s="15"/>
      <c r="OAQ125" s="15"/>
      <c r="OAR125" s="15"/>
      <c r="OAS125" s="15"/>
      <c r="OAT125" s="15"/>
      <c r="OAU125" s="15"/>
      <c r="OAV125" s="15"/>
      <c r="OAW125" s="15"/>
      <c r="OAX125" s="15"/>
      <c r="OAY125" s="15"/>
      <c r="OAZ125" s="15"/>
      <c r="OBA125" s="15"/>
      <c r="OBB125" s="15"/>
      <c r="OBC125" s="15"/>
      <c r="OBD125" s="15"/>
      <c r="OBE125" s="15"/>
      <c r="OBF125" s="15"/>
      <c r="OBG125" s="15"/>
      <c r="OBH125" s="15"/>
      <c r="OBI125" s="15"/>
      <c r="OBJ125" s="15"/>
      <c r="OBK125" s="15"/>
      <c r="OBL125" s="15"/>
      <c r="OBM125" s="15"/>
      <c r="OBN125" s="15"/>
      <c r="OBO125" s="15"/>
      <c r="OBP125" s="15"/>
      <c r="OBQ125" s="15"/>
      <c r="OBR125" s="15"/>
      <c r="OBS125" s="15"/>
      <c r="OBT125" s="15"/>
      <c r="OBU125" s="15"/>
      <c r="OBV125" s="15"/>
      <c r="OBW125" s="15"/>
      <c r="OBX125" s="15"/>
      <c r="OBY125" s="15"/>
      <c r="OBZ125" s="15"/>
      <c r="OCA125" s="15"/>
      <c r="OCB125" s="15"/>
      <c r="OCC125" s="15"/>
      <c r="OCD125" s="15"/>
      <c r="OCE125" s="15"/>
      <c r="OCF125" s="15"/>
      <c r="OCG125" s="15"/>
      <c r="OCH125" s="15"/>
      <c r="OCI125" s="15"/>
      <c r="OCJ125" s="15"/>
      <c r="OCK125" s="15"/>
      <c r="OCL125" s="15"/>
      <c r="OCM125" s="15"/>
      <c r="OCN125" s="15"/>
      <c r="OCO125" s="15"/>
      <c r="OCP125" s="15"/>
      <c r="OCQ125" s="15"/>
      <c r="OCR125" s="15"/>
      <c r="OCS125" s="15"/>
      <c r="OCT125" s="15"/>
      <c r="OCU125" s="15"/>
      <c r="OCV125" s="15"/>
      <c r="OCW125" s="15"/>
      <c r="OCX125" s="15"/>
      <c r="OCY125" s="15"/>
      <c r="OCZ125" s="15"/>
      <c r="ODA125" s="15"/>
      <c r="ODB125" s="15"/>
      <c r="ODC125" s="15"/>
      <c r="ODD125" s="15"/>
      <c r="ODE125" s="15"/>
      <c r="ODF125" s="15"/>
      <c r="ODG125" s="15"/>
      <c r="ODH125" s="15"/>
      <c r="ODI125" s="15"/>
      <c r="ODJ125" s="15"/>
      <c r="ODK125" s="15"/>
      <c r="ODL125" s="15"/>
      <c r="ODM125" s="15"/>
      <c r="ODN125" s="15"/>
      <c r="ODO125" s="15"/>
      <c r="ODP125" s="15"/>
      <c r="ODQ125" s="15"/>
      <c r="ODR125" s="15"/>
      <c r="ODS125" s="15"/>
      <c r="ODT125" s="15"/>
      <c r="ODU125" s="15"/>
      <c r="ODV125" s="15"/>
      <c r="ODW125" s="15"/>
      <c r="ODX125" s="15"/>
      <c r="ODY125" s="15"/>
      <c r="ODZ125" s="15"/>
      <c r="OEA125" s="15"/>
      <c r="OEB125" s="15"/>
      <c r="OEC125" s="15"/>
      <c r="OED125" s="15"/>
      <c r="OEE125" s="15"/>
      <c r="OEF125" s="15"/>
      <c r="OEG125" s="15"/>
      <c r="OEH125" s="15"/>
      <c r="OEI125" s="15"/>
      <c r="OEJ125" s="15"/>
      <c r="OEK125" s="15"/>
      <c r="OEL125" s="15"/>
      <c r="OEM125" s="15"/>
      <c r="OEN125" s="15"/>
      <c r="OEO125" s="15"/>
      <c r="OEP125" s="15"/>
      <c r="OEQ125" s="15"/>
      <c r="OER125" s="15"/>
      <c r="OES125" s="15"/>
      <c r="OET125" s="15"/>
      <c r="OEU125" s="15"/>
      <c r="OEV125" s="15"/>
      <c r="OEW125" s="15"/>
      <c r="OEX125" s="15"/>
      <c r="OEY125" s="15"/>
      <c r="OEZ125" s="15"/>
      <c r="OFA125" s="15"/>
      <c r="OFB125" s="15"/>
      <c r="OFC125" s="15"/>
      <c r="OFD125" s="15"/>
      <c r="OFE125" s="15"/>
      <c r="OFF125" s="15"/>
      <c r="OFG125" s="15"/>
      <c r="OFH125" s="15"/>
      <c r="OFI125" s="15"/>
      <c r="OFJ125" s="15"/>
      <c r="OFK125" s="15"/>
      <c r="OFL125" s="15"/>
      <c r="OFM125" s="15"/>
      <c r="OFN125" s="15"/>
      <c r="OFO125" s="15"/>
      <c r="OFP125" s="15"/>
      <c r="OFQ125" s="15"/>
      <c r="OFR125" s="15"/>
      <c r="OFS125" s="15"/>
      <c r="OFT125" s="15"/>
      <c r="OFU125" s="15"/>
      <c r="OFV125" s="15"/>
      <c r="OFW125" s="15"/>
      <c r="OFX125" s="15"/>
      <c r="OFY125" s="15"/>
      <c r="OFZ125" s="15"/>
      <c r="OGA125" s="15"/>
      <c r="OGB125" s="15"/>
      <c r="OGC125" s="15"/>
      <c r="OGD125" s="15"/>
      <c r="OGE125" s="15"/>
      <c r="OGF125" s="15"/>
      <c r="OGG125" s="15"/>
      <c r="OGH125" s="15"/>
      <c r="OGI125" s="15"/>
      <c r="OGJ125" s="15"/>
      <c r="OGK125" s="15"/>
      <c r="OGL125" s="15"/>
      <c r="OGM125" s="15"/>
      <c r="OGN125" s="15"/>
      <c r="OGO125" s="15"/>
      <c r="OGP125" s="15"/>
      <c r="OGQ125" s="15"/>
      <c r="OGR125" s="15"/>
      <c r="OGS125" s="15"/>
      <c r="OGT125" s="15"/>
      <c r="OGU125" s="15"/>
      <c r="OGV125" s="15"/>
      <c r="OGW125" s="15"/>
      <c r="OGX125" s="15"/>
      <c r="OGY125" s="15"/>
      <c r="OGZ125" s="15"/>
      <c r="OHA125" s="15"/>
      <c r="OHB125" s="15"/>
      <c r="OHC125" s="15"/>
      <c r="OHD125" s="15"/>
      <c r="OHE125" s="15"/>
      <c r="OHF125" s="15"/>
      <c r="OHG125" s="15"/>
      <c r="OHH125" s="15"/>
      <c r="OHI125" s="15"/>
      <c r="OHJ125" s="15"/>
      <c r="OHK125" s="15"/>
      <c r="OHL125" s="15"/>
      <c r="OHM125" s="15"/>
      <c r="OHN125" s="15"/>
      <c r="OHO125" s="15"/>
      <c r="OHP125" s="15"/>
      <c r="OHQ125" s="15"/>
      <c r="OHR125" s="15"/>
      <c r="OHS125" s="15"/>
      <c r="OHT125" s="15"/>
      <c r="OHU125" s="15"/>
      <c r="OHV125" s="15"/>
      <c r="OHW125" s="15"/>
      <c r="OHX125" s="15"/>
      <c r="OHY125" s="15"/>
      <c r="OHZ125" s="15"/>
      <c r="OIA125" s="15"/>
      <c r="OIB125" s="15"/>
      <c r="OIC125" s="15"/>
      <c r="OID125" s="15"/>
      <c r="OIE125" s="15"/>
      <c r="OIF125" s="15"/>
      <c r="OIG125" s="15"/>
      <c r="OIH125" s="15"/>
      <c r="OII125" s="15"/>
      <c r="OIJ125" s="15"/>
      <c r="OIK125" s="15"/>
      <c r="OIL125" s="15"/>
      <c r="OIM125" s="15"/>
      <c r="OIN125" s="15"/>
      <c r="OIO125" s="15"/>
      <c r="OIP125" s="15"/>
      <c r="OIQ125" s="15"/>
      <c r="OIR125" s="15"/>
      <c r="OIS125" s="15"/>
      <c r="OIT125" s="15"/>
      <c r="OIU125" s="15"/>
      <c r="OIV125" s="15"/>
      <c r="OIW125" s="15"/>
      <c r="OIX125" s="15"/>
      <c r="OIY125" s="15"/>
      <c r="OIZ125" s="15"/>
      <c r="OJA125" s="15"/>
      <c r="OJB125" s="15"/>
      <c r="OJC125" s="15"/>
      <c r="OJD125" s="15"/>
      <c r="OJE125" s="15"/>
      <c r="OJF125" s="15"/>
      <c r="OJG125" s="15"/>
      <c r="OJH125" s="15"/>
      <c r="OJI125" s="15"/>
      <c r="OJJ125" s="15"/>
      <c r="OJK125" s="15"/>
      <c r="OJL125" s="15"/>
      <c r="OJM125" s="15"/>
      <c r="OJN125" s="15"/>
      <c r="OJO125" s="15"/>
      <c r="OJP125" s="15"/>
      <c r="OJQ125" s="15"/>
      <c r="OJR125" s="15"/>
      <c r="OJS125" s="15"/>
      <c r="OJT125" s="15"/>
      <c r="OJU125" s="15"/>
      <c r="OJV125" s="15"/>
      <c r="OJW125" s="15"/>
      <c r="OJX125" s="15"/>
      <c r="OJY125" s="15"/>
      <c r="OJZ125" s="15"/>
      <c r="OKA125" s="15"/>
      <c r="OKB125" s="15"/>
      <c r="OKC125" s="15"/>
      <c r="OKD125" s="15"/>
      <c r="OKE125" s="15"/>
      <c r="OKF125" s="15"/>
      <c r="OKG125" s="15"/>
      <c r="OKH125" s="15"/>
      <c r="OKI125" s="15"/>
      <c r="OKJ125" s="15"/>
      <c r="OKK125" s="15"/>
      <c r="OKL125" s="15"/>
      <c r="OKM125" s="15"/>
      <c r="OKN125" s="15"/>
      <c r="OKO125" s="15"/>
      <c r="OKP125" s="15"/>
      <c r="OKQ125" s="15"/>
      <c r="OKR125" s="15"/>
      <c r="OKS125" s="15"/>
      <c r="OKT125" s="15"/>
      <c r="OKU125" s="15"/>
      <c r="OKV125" s="15"/>
      <c r="OKW125" s="15"/>
      <c r="OKX125" s="15"/>
      <c r="OKY125" s="15"/>
      <c r="OKZ125" s="15"/>
      <c r="OLA125" s="15"/>
      <c r="OLB125" s="15"/>
      <c r="OLC125" s="15"/>
      <c r="OLD125" s="15"/>
      <c r="OLE125" s="15"/>
      <c r="OLF125" s="15"/>
      <c r="OLG125" s="15"/>
      <c r="OLH125" s="15"/>
      <c r="OLI125" s="15"/>
      <c r="OLJ125" s="15"/>
      <c r="OLK125" s="15"/>
      <c r="OLL125" s="15"/>
      <c r="OLM125" s="15"/>
      <c r="OLN125" s="15"/>
      <c r="OLO125" s="15"/>
      <c r="OLP125" s="15"/>
      <c r="OLQ125" s="15"/>
      <c r="OLR125" s="15"/>
      <c r="OLS125" s="15"/>
      <c r="OLT125" s="15"/>
      <c r="OLU125" s="15"/>
      <c r="OLV125" s="15"/>
      <c r="OLW125" s="15"/>
      <c r="OLX125" s="15"/>
      <c r="OLY125" s="15"/>
      <c r="OLZ125" s="15"/>
      <c r="OMA125" s="15"/>
      <c r="OMB125" s="15"/>
      <c r="OMC125" s="15"/>
      <c r="OMD125" s="15"/>
      <c r="OME125" s="15"/>
      <c r="OMF125" s="15"/>
      <c r="OMG125" s="15"/>
      <c r="OMH125" s="15"/>
      <c r="OMI125" s="15"/>
      <c r="OMJ125" s="15"/>
      <c r="OMK125" s="15"/>
      <c r="OML125" s="15"/>
      <c r="OMM125" s="15"/>
      <c r="OMN125" s="15"/>
      <c r="OMO125" s="15"/>
      <c r="OMP125" s="15"/>
      <c r="OMQ125" s="15"/>
      <c r="OMR125" s="15"/>
      <c r="OMS125" s="15"/>
      <c r="OMT125" s="15"/>
      <c r="OMU125" s="15"/>
      <c r="OMV125" s="15"/>
      <c r="OMW125" s="15"/>
      <c r="OMX125" s="15"/>
      <c r="OMY125" s="15"/>
      <c r="OMZ125" s="15"/>
      <c r="ONA125" s="15"/>
      <c r="ONB125" s="15"/>
      <c r="ONC125" s="15"/>
      <c r="OND125" s="15"/>
      <c r="ONE125" s="15"/>
      <c r="ONF125" s="15"/>
      <c r="ONG125" s="15"/>
      <c r="ONH125" s="15"/>
      <c r="ONI125" s="15"/>
      <c r="ONJ125" s="15"/>
      <c r="ONK125" s="15"/>
      <c r="ONL125" s="15"/>
      <c r="ONM125" s="15"/>
      <c r="ONN125" s="15"/>
      <c r="ONO125" s="15"/>
      <c r="ONP125" s="15"/>
      <c r="ONQ125" s="15"/>
      <c r="ONR125" s="15"/>
      <c r="ONS125" s="15"/>
      <c r="ONT125" s="15"/>
      <c r="ONU125" s="15"/>
      <c r="ONV125" s="15"/>
      <c r="ONW125" s="15"/>
      <c r="ONX125" s="15"/>
      <c r="ONY125" s="15"/>
      <c r="ONZ125" s="15"/>
      <c r="OOA125" s="15"/>
      <c r="OOB125" s="15"/>
      <c r="OOC125" s="15"/>
      <c r="OOD125" s="15"/>
      <c r="OOE125" s="15"/>
      <c r="OOF125" s="15"/>
      <c r="OOG125" s="15"/>
      <c r="OOH125" s="15"/>
      <c r="OOI125" s="15"/>
      <c r="OOJ125" s="15"/>
      <c r="OOK125" s="15"/>
      <c r="OOL125" s="15"/>
      <c r="OOM125" s="15"/>
      <c r="OON125" s="15"/>
      <c r="OOO125" s="15"/>
      <c r="OOP125" s="15"/>
      <c r="OOQ125" s="15"/>
      <c r="OOR125" s="15"/>
      <c r="OOS125" s="15"/>
      <c r="OOT125" s="15"/>
      <c r="OOU125" s="15"/>
      <c r="OOV125" s="15"/>
      <c r="OOW125" s="15"/>
      <c r="OOX125" s="15"/>
      <c r="OOY125" s="15"/>
      <c r="OOZ125" s="15"/>
      <c r="OPA125" s="15"/>
      <c r="OPB125" s="15"/>
      <c r="OPC125" s="15"/>
      <c r="OPD125" s="15"/>
      <c r="OPE125" s="15"/>
      <c r="OPF125" s="15"/>
      <c r="OPG125" s="15"/>
      <c r="OPH125" s="15"/>
      <c r="OPI125" s="15"/>
      <c r="OPJ125" s="15"/>
      <c r="OPK125" s="15"/>
      <c r="OPL125" s="15"/>
      <c r="OPM125" s="15"/>
      <c r="OPN125" s="15"/>
      <c r="OPO125" s="15"/>
      <c r="OPP125" s="15"/>
      <c r="OPQ125" s="15"/>
      <c r="OPR125" s="15"/>
      <c r="OPS125" s="15"/>
      <c r="OPT125" s="15"/>
      <c r="OPU125" s="15"/>
      <c r="OPV125" s="15"/>
      <c r="OPW125" s="15"/>
      <c r="OPX125" s="15"/>
      <c r="OPY125" s="15"/>
      <c r="OPZ125" s="15"/>
      <c r="OQA125" s="15"/>
      <c r="OQB125" s="15"/>
      <c r="OQC125" s="15"/>
      <c r="OQD125" s="15"/>
      <c r="OQE125" s="15"/>
      <c r="OQF125" s="15"/>
      <c r="OQG125" s="15"/>
      <c r="OQH125" s="15"/>
      <c r="OQI125" s="15"/>
      <c r="OQJ125" s="15"/>
      <c r="OQK125" s="15"/>
      <c r="OQL125" s="15"/>
      <c r="OQM125" s="15"/>
      <c r="OQN125" s="15"/>
      <c r="OQO125" s="15"/>
      <c r="OQP125" s="15"/>
      <c r="OQQ125" s="15"/>
      <c r="OQR125" s="15"/>
      <c r="OQS125" s="15"/>
      <c r="OQT125" s="15"/>
      <c r="OQU125" s="15"/>
      <c r="OQV125" s="15"/>
      <c r="OQW125" s="15"/>
      <c r="OQX125" s="15"/>
      <c r="OQY125" s="15"/>
      <c r="OQZ125" s="15"/>
      <c r="ORA125" s="15"/>
      <c r="ORB125" s="15"/>
      <c r="ORC125" s="15"/>
      <c r="ORD125" s="15"/>
      <c r="ORE125" s="15"/>
      <c r="ORF125" s="15"/>
      <c r="ORG125" s="15"/>
      <c r="ORH125" s="15"/>
      <c r="ORI125" s="15"/>
      <c r="ORJ125" s="15"/>
      <c r="ORK125" s="15"/>
      <c r="ORL125" s="15"/>
      <c r="ORM125" s="15"/>
      <c r="ORN125" s="15"/>
      <c r="ORO125" s="15"/>
      <c r="ORP125" s="15"/>
      <c r="ORQ125" s="15"/>
      <c r="ORR125" s="15"/>
      <c r="ORS125" s="15"/>
      <c r="ORT125" s="15"/>
      <c r="ORU125" s="15"/>
      <c r="ORV125" s="15"/>
      <c r="ORW125" s="15"/>
      <c r="ORX125" s="15"/>
      <c r="ORY125" s="15"/>
      <c r="ORZ125" s="15"/>
      <c r="OSA125" s="15"/>
      <c r="OSB125" s="15"/>
      <c r="OSC125" s="15"/>
      <c r="OSD125" s="15"/>
      <c r="OSE125" s="15"/>
      <c r="OSF125" s="15"/>
      <c r="OSG125" s="15"/>
      <c r="OSH125" s="15"/>
      <c r="OSI125" s="15"/>
      <c r="OSJ125" s="15"/>
      <c r="OSK125" s="15"/>
      <c r="OSL125" s="15"/>
      <c r="OSM125" s="15"/>
      <c r="OSN125" s="15"/>
      <c r="OSO125" s="15"/>
      <c r="OSP125" s="15"/>
      <c r="OSQ125" s="15"/>
      <c r="OSR125" s="15"/>
      <c r="OSS125" s="15"/>
      <c r="OST125" s="15"/>
      <c r="OSU125" s="15"/>
      <c r="OSV125" s="15"/>
      <c r="OSW125" s="15"/>
      <c r="OSX125" s="15"/>
      <c r="OSY125" s="15"/>
      <c r="OSZ125" s="15"/>
      <c r="OTA125" s="15"/>
      <c r="OTB125" s="15"/>
      <c r="OTC125" s="15"/>
      <c r="OTD125" s="15"/>
      <c r="OTE125" s="15"/>
      <c r="OTF125" s="15"/>
      <c r="OTG125" s="15"/>
      <c r="OTH125" s="15"/>
      <c r="OTI125" s="15"/>
      <c r="OTJ125" s="15"/>
      <c r="OTK125" s="15"/>
      <c r="OTL125" s="15"/>
      <c r="OTM125" s="15"/>
      <c r="OTN125" s="15"/>
      <c r="OTO125" s="15"/>
      <c r="OTP125" s="15"/>
      <c r="OTQ125" s="15"/>
      <c r="OTR125" s="15"/>
      <c r="OTS125" s="15"/>
      <c r="OTT125" s="15"/>
      <c r="OTU125" s="15"/>
      <c r="OTV125" s="15"/>
      <c r="OTW125" s="15"/>
      <c r="OTX125" s="15"/>
      <c r="OTY125" s="15"/>
      <c r="OTZ125" s="15"/>
      <c r="OUA125" s="15"/>
      <c r="OUB125" s="15"/>
      <c r="OUC125" s="15"/>
      <c r="OUD125" s="15"/>
      <c r="OUE125" s="15"/>
      <c r="OUF125" s="15"/>
      <c r="OUG125" s="15"/>
      <c r="OUH125" s="15"/>
      <c r="OUI125" s="15"/>
      <c r="OUJ125" s="15"/>
      <c r="OUK125" s="15"/>
      <c r="OUL125" s="15"/>
      <c r="OUM125" s="15"/>
      <c r="OUN125" s="15"/>
      <c r="OUO125" s="15"/>
      <c r="OUP125" s="15"/>
      <c r="OUQ125" s="15"/>
      <c r="OUR125" s="15"/>
      <c r="OUS125" s="15"/>
      <c r="OUT125" s="15"/>
      <c r="OUU125" s="15"/>
      <c r="OUV125" s="15"/>
      <c r="OUW125" s="15"/>
      <c r="OUX125" s="15"/>
      <c r="OUY125" s="15"/>
      <c r="OUZ125" s="15"/>
      <c r="OVA125" s="15"/>
      <c r="OVB125" s="15"/>
      <c r="OVC125" s="15"/>
      <c r="OVD125" s="15"/>
      <c r="OVE125" s="15"/>
      <c r="OVF125" s="15"/>
      <c r="OVG125" s="15"/>
      <c r="OVH125" s="15"/>
      <c r="OVI125" s="15"/>
      <c r="OVJ125" s="15"/>
      <c r="OVK125" s="15"/>
      <c r="OVL125" s="15"/>
      <c r="OVM125" s="15"/>
      <c r="OVN125" s="15"/>
      <c r="OVO125" s="15"/>
      <c r="OVP125" s="15"/>
      <c r="OVQ125" s="15"/>
      <c r="OVR125" s="15"/>
      <c r="OVS125" s="15"/>
      <c r="OVT125" s="15"/>
      <c r="OVU125" s="15"/>
      <c r="OVV125" s="15"/>
      <c r="OVW125" s="15"/>
      <c r="OVX125" s="15"/>
      <c r="OVY125" s="15"/>
      <c r="OVZ125" s="15"/>
      <c r="OWA125" s="15"/>
      <c r="OWB125" s="15"/>
      <c r="OWC125" s="15"/>
      <c r="OWD125" s="15"/>
      <c r="OWE125" s="15"/>
      <c r="OWF125" s="15"/>
      <c r="OWG125" s="15"/>
      <c r="OWH125" s="15"/>
      <c r="OWI125" s="15"/>
      <c r="OWJ125" s="15"/>
      <c r="OWK125" s="15"/>
      <c r="OWL125" s="15"/>
      <c r="OWM125" s="15"/>
      <c r="OWN125" s="15"/>
      <c r="OWO125" s="15"/>
      <c r="OWP125" s="15"/>
      <c r="OWQ125" s="15"/>
      <c r="OWR125" s="15"/>
      <c r="OWS125" s="15"/>
      <c r="OWT125" s="15"/>
      <c r="OWU125" s="15"/>
      <c r="OWV125" s="15"/>
      <c r="OWW125" s="15"/>
      <c r="OWX125" s="15"/>
      <c r="OWY125" s="15"/>
      <c r="OWZ125" s="15"/>
      <c r="OXA125" s="15"/>
      <c r="OXB125" s="15"/>
      <c r="OXC125" s="15"/>
      <c r="OXD125" s="15"/>
      <c r="OXE125" s="15"/>
      <c r="OXF125" s="15"/>
      <c r="OXG125" s="15"/>
      <c r="OXH125" s="15"/>
      <c r="OXI125" s="15"/>
      <c r="OXJ125" s="15"/>
      <c r="OXK125" s="15"/>
      <c r="OXL125" s="15"/>
      <c r="OXM125" s="15"/>
      <c r="OXN125" s="15"/>
      <c r="OXO125" s="15"/>
      <c r="OXP125" s="15"/>
      <c r="OXQ125" s="15"/>
      <c r="OXR125" s="15"/>
      <c r="OXS125" s="15"/>
      <c r="OXT125" s="15"/>
      <c r="OXU125" s="15"/>
      <c r="OXV125" s="15"/>
      <c r="OXW125" s="15"/>
      <c r="OXX125" s="15"/>
      <c r="OXY125" s="15"/>
      <c r="OXZ125" s="15"/>
      <c r="OYA125" s="15"/>
      <c r="OYB125" s="15"/>
      <c r="OYC125" s="15"/>
      <c r="OYD125" s="15"/>
      <c r="OYE125" s="15"/>
      <c r="OYF125" s="15"/>
      <c r="OYG125" s="15"/>
      <c r="OYH125" s="15"/>
      <c r="OYI125" s="15"/>
      <c r="OYJ125" s="15"/>
      <c r="OYK125" s="15"/>
      <c r="OYL125" s="15"/>
      <c r="OYM125" s="15"/>
      <c r="OYN125" s="15"/>
      <c r="OYO125" s="15"/>
      <c r="OYP125" s="15"/>
      <c r="OYQ125" s="15"/>
      <c r="OYR125" s="15"/>
      <c r="OYS125" s="15"/>
      <c r="OYT125" s="15"/>
      <c r="OYU125" s="15"/>
      <c r="OYV125" s="15"/>
      <c r="OYW125" s="15"/>
      <c r="OYX125" s="15"/>
      <c r="OYY125" s="15"/>
      <c r="OYZ125" s="15"/>
      <c r="OZA125" s="15"/>
      <c r="OZB125" s="15"/>
      <c r="OZC125" s="15"/>
      <c r="OZD125" s="15"/>
      <c r="OZE125" s="15"/>
      <c r="OZF125" s="15"/>
      <c r="OZG125" s="15"/>
      <c r="OZH125" s="15"/>
      <c r="OZI125" s="15"/>
      <c r="OZJ125" s="15"/>
      <c r="OZK125" s="15"/>
      <c r="OZL125" s="15"/>
      <c r="OZM125" s="15"/>
      <c r="OZN125" s="15"/>
      <c r="OZO125" s="15"/>
      <c r="OZP125" s="15"/>
      <c r="OZQ125" s="15"/>
      <c r="OZR125" s="15"/>
      <c r="OZS125" s="15"/>
      <c r="OZT125" s="15"/>
      <c r="OZU125" s="15"/>
      <c r="OZV125" s="15"/>
      <c r="OZW125" s="15"/>
      <c r="OZX125" s="15"/>
      <c r="OZY125" s="15"/>
      <c r="OZZ125" s="15"/>
      <c r="PAA125" s="15"/>
      <c r="PAB125" s="15"/>
      <c r="PAC125" s="15"/>
      <c r="PAD125" s="15"/>
      <c r="PAE125" s="15"/>
      <c r="PAF125" s="15"/>
      <c r="PAG125" s="15"/>
      <c r="PAH125" s="15"/>
      <c r="PAI125" s="15"/>
      <c r="PAJ125" s="15"/>
      <c r="PAK125" s="15"/>
      <c r="PAL125" s="15"/>
      <c r="PAM125" s="15"/>
      <c r="PAN125" s="15"/>
      <c r="PAO125" s="15"/>
      <c r="PAP125" s="15"/>
      <c r="PAQ125" s="15"/>
      <c r="PAR125" s="15"/>
      <c r="PAS125" s="15"/>
      <c r="PAT125" s="15"/>
      <c r="PAU125" s="15"/>
      <c r="PAV125" s="15"/>
      <c r="PAW125" s="15"/>
      <c r="PAX125" s="15"/>
      <c r="PAY125" s="15"/>
      <c r="PAZ125" s="15"/>
      <c r="PBA125" s="15"/>
      <c r="PBB125" s="15"/>
      <c r="PBC125" s="15"/>
      <c r="PBD125" s="15"/>
      <c r="PBE125" s="15"/>
      <c r="PBF125" s="15"/>
      <c r="PBG125" s="15"/>
      <c r="PBH125" s="15"/>
      <c r="PBI125" s="15"/>
      <c r="PBJ125" s="15"/>
      <c r="PBK125" s="15"/>
      <c r="PBL125" s="15"/>
      <c r="PBM125" s="15"/>
      <c r="PBN125" s="15"/>
      <c r="PBO125" s="15"/>
      <c r="PBP125" s="15"/>
      <c r="PBQ125" s="15"/>
      <c r="PBR125" s="15"/>
      <c r="PBS125" s="15"/>
      <c r="PBT125" s="15"/>
      <c r="PBU125" s="15"/>
      <c r="PBV125" s="15"/>
      <c r="PBW125" s="15"/>
      <c r="PBX125" s="15"/>
      <c r="PBY125" s="15"/>
      <c r="PBZ125" s="15"/>
      <c r="PCA125" s="15"/>
      <c r="PCB125" s="15"/>
      <c r="PCC125" s="15"/>
      <c r="PCD125" s="15"/>
      <c r="PCE125" s="15"/>
      <c r="PCF125" s="15"/>
      <c r="PCG125" s="15"/>
      <c r="PCH125" s="15"/>
      <c r="PCI125" s="15"/>
      <c r="PCJ125" s="15"/>
      <c r="PCK125" s="15"/>
      <c r="PCL125" s="15"/>
      <c r="PCM125" s="15"/>
      <c r="PCN125" s="15"/>
      <c r="PCO125" s="15"/>
      <c r="PCP125" s="15"/>
      <c r="PCQ125" s="15"/>
      <c r="PCR125" s="15"/>
      <c r="PCS125" s="15"/>
      <c r="PCT125" s="15"/>
      <c r="PCU125" s="15"/>
      <c r="PCV125" s="15"/>
      <c r="PCW125" s="15"/>
      <c r="PCX125" s="15"/>
      <c r="PCY125" s="15"/>
      <c r="PCZ125" s="15"/>
      <c r="PDA125" s="15"/>
      <c r="PDB125" s="15"/>
      <c r="PDC125" s="15"/>
      <c r="PDD125" s="15"/>
      <c r="PDE125" s="15"/>
      <c r="PDF125" s="15"/>
      <c r="PDG125" s="15"/>
      <c r="PDH125" s="15"/>
      <c r="PDI125" s="15"/>
      <c r="PDJ125" s="15"/>
      <c r="PDK125" s="15"/>
      <c r="PDL125" s="15"/>
      <c r="PDM125" s="15"/>
      <c r="PDN125" s="15"/>
      <c r="PDO125" s="15"/>
      <c r="PDP125" s="15"/>
      <c r="PDQ125" s="15"/>
      <c r="PDR125" s="15"/>
      <c r="PDS125" s="15"/>
      <c r="PDT125" s="15"/>
      <c r="PDU125" s="15"/>
      <c r="PDV125" s="15"/>
      <c r="PDW125" s="15"/>
      <c r="PDX125" s="15"/>
      <c r="PDY125" s="15"/>
      <c r="PDZ125" s="15"/>
      <c r="PEA125" s="15"/>
      <c r="PEB125" s="15"/>
      <c r="PEC125" s="15"/>
      <c r="PED125" s="15"/>
      <c r="PEE125" s="15"/>
      <c r="PEF125" s="15"/>
      <c r="PEG125" s="15"/>
      <c r="PEH125" s="15"/>
      <c r="PEI125" s="15"/>
      <c r="PEJ125" s="15"/>
      <c r="PEK125" s="15"/>
      <c r="PEL125" s="15"/>
      <c r="PEM125" s="15"/>
      <c r="PEN125" s="15"/>
      <c r="PEO125" s="15"/>
      <c r="PEP125" s="15"/>
      <c r="PEQ125" s="15"/>
      <c r="PER125" s="15"/>
      <c r="PES125" s="15"/>
      <c r="PET125" s="15"/>
      <c r="PEU125" s="15"/>
      <c r="PEV125" s="15"/>
      <c r="PEW125" s="15"/>
      <c r="PEX125" s="15"/>
      <c r="PEY125" s="15"/>
      <c r="PEZ125" s="15"/>
      <c r="PFA125" s="15"/>
      <c r="PFB125" s="15"/>
      <c r="PFC125" s="15"/>
      <c r="PFD125" s="15"/>
      <c r="PFE125" s="15"/>
      <c r="PFF125" s="15"/>
      <c r="PFG125" s="15"/>
      <c r="PFH125" s="15"/>
      <c r="PFI125" s="15"/>
      <c r="PFJ125" s="15"/>
      <c r="PFK125" s="15"/>
      <c r="PFL125" s="15"/>
      <c r="PFM125" s="15"/>
      <c r="PFN125" s="15"/>
      <c r="PFO125" s="15"/>
      <c r="PFP125" s="15"/>
      <c r="PFQ125" s="15"/>
      <c r="PFR125" s="15"/>
      <c r="PFS125" s="15"/>
      <c r="PFT125" s="15"/>
      <c r="PFU125" s="15"/>
      <c r="PFV125" s="15"/>
      <c r="PFW125" s="15"/>
      <c r="PFX125" s="15"/>
      <c r="PFY125" s="15"/>
      <c r="PFZ125" s="15"/>
      <c r="PGA125" s="15"/>
      <c r="PGB125" s="15"/>
      <c r="PGC125" s="15"/>
      <c r="PGD125" s="15"/>
      <c r="PGE125" s="15"/>
      <c r="PGF125" s="15"/>
      <c r="PGG125" s="15"/>
      <c r="PGH125" s="15"/>
      <c r="PGI125" s="15"/>
      <c r="PGJ125" s="15"/>
      <c r="PGK125" s="15"/>
      <c r="PGL125" s="15"/>
      <c r="PGM125" s="15"/>
      <c r="PGN125" s="15"/>
      <c r="PGO125" s="15"/>
      <c r="PGP125" s="15"/>
      <c r="PGQ125" s="15"/>
      <c r="PGR125" s="15"/>
      <c r="PGS125" s="15"/>
      <c r="PGT125" s="15"/>
      <c r="PGU125" s="15"/>
      <c r="PGV125" s="15"/>
      <c r="PGW125" s="15"/>
      <c r="PGX125" s="15"/>
      <c r="PGY125" s="15"/>
      <c r="PGZ125" s="15"/>
      <c r="PHA125" s="15"/>
      <c r="PHB125" s="15"/>
      <c r="PHC125" s="15"/>
      <c r="PHD125" s="15"/>
      <c r="PHE125" s="15"/>
      <c r="PHF125" s="15"/>
      <c r="PHG125" s="15"/>
      <c r="PHH125" s="15"/>
      <c r="PHI125" s="15"/>
      <c r="PHJ125" s="15"/>
      <c r="PHK125" s="15"/>
      <c r="PHL125" s="15"/>
      <c r="PHM125" s="15"/>
      <c r="PHN125" s="15"/>
      <c r="PHO125" s="15"/>
      <c r="PHP125" s="15"/>
      <c r="PHQ125" s="15"/>
      <c r="PHR125" s="15"/>
      <c r="PHS125" s="15"/>
      <c r="PHT125" s="15"/>
      <c r="PHU125" s="15"/>
      <c r="PHV125" s="15"/>
      <c r="PHW125" s="15"/>
      <c r="PHX125" s="15"/>
      <c r="PHY125" s="15"/>
      <c r="PHZ125" s="15"/>
      <c r="PIA125" s="15"/>
      <c r="PIB125" s="15"/>
      <c r="PIC125" s="15"/>
      <c r="PID125" s="15"/>
      <c r="PIE125" s="15"/>
      <c r="PIF125" s="15"/>
      <c r="PIG125" s="15"/>
      <c r="PIH125" s="15"/>
      <c r="PII125" s="15"/>
      <c r="PIJ125" s="15"/>
      <c r="PIK125" s="15"/>
      <c r="PIL125" s="15"/>
      <c r="PIM125" s="15"/>
      <c r="PIN125" s="15"/>
      <c r="PIO125" s="15"/>
      <c r="PIP125" s="15"/>
      <c r="PIQ125" s="15"/>
      <c r="PIR125" s="15"/>
      <c r="PIS125" s="15"/>
      <c r="PIT125" s="15"/>
      <c r="PIU125" s="15"/>
      <c r="PIV125" s="15"/>
      <c r="PIW125" s="15"/>
      <c r="PIX125" s="15"/>
      <c r="PIY125" s="15"/>
      <c r="PIZ125" s="15"/>
      <c r="PJA125" s="15"/>
      <c r="PJB125" s="15"/>
      <c r="PJC125" s="15"/>
      <c r="PJD125" s="15"/>
      <c r="PJE125" s="15"/>
      <c r="PJF125" s="15"/>
      <c r="PJG125" s="15"/>
      <c r="PJH125" s="15"/>
      <c r="PJI125" s="15"/>
      <c r="PJJ125" s="15"/>
      <c r="PJK125" s="15"/>
      <c r="PJL125" s="15"/>
      <c r="PJM125" s="15"/>
      <c r="PJN125" s="15"/>
      <c r="PJO125" s="15"/>
      <c r="PJP125" s="15"/>
      <c r="PJQ125" s="15"/>
      <c r="PJR125" s="15"/>
      <c r="PJS125" s="15"/>
      <c r="PJT125" s="15"/>
      <c r="PJU125" s="15"/>
      <c r="PJV125" s="15"/>
      <c r="PJW125" s="15"/>
      <c r="PJX125" s="15"/>
      <c r="PJY125" s="15"/>
      <c r="PJZ125" s="15"/>
      <c r="PKA125" s="15"/>
      <c r="PKB125" s="15"/>
      <c r="PKC125" s="15"/>
      <c r="PKD125" s="15"/>
      <c r="PKE125" s="15"/>
      <c r="PKF125" s="15"/>
      <c r="PKG125" s="15"/>
      <c r="PKH125" s="15"/>
      <c r="PKI125" s="15"/>
      <c r="PKJ125" s="15"/>
      <c r="PKK125" s="15"/>
      <c r="PKL125" s="15"/>
      <c r="PKM125" s="15"/>
      <c r="PKN125" s="15"/>
      <c r="PKO125" s="15"/>
      <c r="PKP125" s="15"/>
      <c r="PKQ125" s="15"/>
      <c r="PKR125" s="15"/>
      <c r="PKS125" s="15"/>
      <c r="PKT125" s="15"/>
      <c r="PKU125" s="15"/>
      <c r="PKV125" s="15"/>
      <c r="PKW125" s="15"/>
      <c r="PKX125" s="15"/>
      <c r="PKY125" s="15"/>
      <c r="PKZ125" s="15"/>
      <c r="PLA125" s="15"/>
      <c r="PLB125" s="15"/>
      <c r="PLC125" s="15"/>
      <c r="PLD125" s="15"/>
      <c r="PLE125" s="15"/>
      <c r="PLF125" s="15"/>
      <c r="PLG125" s="15"/>
      <c r="PLH125" s="15"/>
      <c r="PLI125" s="15"/>
      <c r="PLJ125" s="15"/>
      <c r="PLK125" s="15"/>
      <c r="PLL125" s="15"/>
      <c r="PLM125" s="15"/>
      <c r="PLN125" s="15"/>
      <c r="PLO125" s="15"/>
      <c r="PLP125" s="15"/>
      <c r="PLQ125" s="15"/>
      <c r="PLR125" s="15"/>
      <c r="PLS125" s="15"/>
      <c r="PLT125" s="15"/>
      <c r="PLU125" s="15"/>
      <c r="PLV125" s="15"/>
      <c r="PLW125" s="15"/>
      <c r="PLX125" s="15"/>
      <c r="PLY125" s="15"/>
      <c r="PLZ125" s="15"/>
      <c r="PMA125" s="15"/>
      <c r="PMB125" s="15"/>
      <c r="PMC125" s="15"/>
      <c r="PMD125" s="15"/>
      <c r="PME125" s="15"/>
      <c r="PMF125" s="15"/>
      <c r="PMG125" s="15"/>
      <c r="PMH125" s="15"/>
      <c r="PMI125" s="15"/>
      <c r="PMJ125" s="15"/>
      <c r="PMK125" s="15"/>
      <c r="PML125" s="15"/>
      <c r="PMM125" s="15"/>
      <c r="PMN125" s="15"/>
      <c r="PMO125" s="15"/>
      <c r="PMP125" s="15"/>
      <c r="PMQ125" s="15"/>
      <c r="PMR125" s="15"/>
      <c r="PMS125" s="15"/>
      <c r="PMT125" s="15"/>
      <c r="PMU125" s="15"/>
      <c r="PMV125" s="15"/>
      <c r="PMW125" s="15"/>
      <c r="PMX125" s="15"/>
      <c r="PMY125" s="15"/>
      <c r="PMZ125" s="15"/>
      <c r="PNA125" s="15"/>
      <c r="PNB125" s="15"/>
      <c r="PNC125" s="15"/>
      <c r="PND125" s="15"/>
      <c r="PNE125" s="15"/>
      <c r="PNF125" s="15"/>
      <c r="PNG125" s="15"/>
      <c r="PNH125" s="15"/>
      <c r="PNI125" s="15"/>
      <c r="PNJ125" s="15"/>
      <c r="PNK125" s="15"/>
      <c r="PNL125" s="15"/>
      <c r="PNM125" s="15"/>
      <c r="PNN125" s="15"/>
      <c r="PNO125" s="15"/>
      <c r="PNP125" s="15"/>
      <c r="PNQ125" s="15"/>
      <c r="PNR125" s="15"/>
      <c r="PNS125" s="15"/>
      <c r="PNT125" s="15"/>
      <c r="PNU125" s="15"/>
      <c r="PNV125" s="15"/>
      <c r="PNW125" s="15"/>
      <c r="PNX125" s="15"/>
      <c r="PNY125" s="15"/>
      <c r="PNZ125" s="15"/>
      <c r="POA125" s="15"/>
      <c r="POB125" s="15"/>
      <c r="POC125" s="15"/>
      <c r="POD125" s="15"/>
      <c r="POE125" s="15"/>
      <c r="POF125" s="15"/>
      <c r="POG125" s="15"/>
      <c r="POH125" s="15"/>
      <c r="POI125" s="15"/>
      <c r="POJ125" s="15"/>
      <c r="POK125" s="15"/>
      <c r="POL125" s="15"/>
      <c r="POM125" s="15"/>
      <c r="PON125" s="15"/>
      <c r="POO125" s="15"/>
      <c r="POP125" s="15"/>
      <c r="POQ125" s="15"/>
      <c r="POR125" s="15"/>
      <c r="POS125" s="15"/>
      <c r="POT125" s="15"/>
      <c r="POU125" s="15"/>
      <c r="POV125" s="15"/>
      <c r="POW125" s="15"/>
      <c r="POX125" s="15"/>
      <c r="POY125" s="15"/>
      <c r="POZ125" s="15"/>
      <c r="PPA125" s="15"/>
      <c r="PPB125" s="15"/>
      <c r="PPC125" s="15"/>
      <c r="PPD125" s="15"/>
      <c r="PPE125" s="15"/>
      <c r="PPF125" s="15"/>
      <c r="PPG125" s="15"/>
      <c r="PPH125" s="15"/>
      <c r="PPI125" s="15"/>
      <c r="PPJ125" s="15"/>
      <c r="PPK125" s="15"/>
      <c r="PPL125" s="15"/>
      <c r="PPM125" s="15"/>
      <c r="PPN125" s="15"/>
      <c r="PPO125" s="15"/>
      <c r="PPP125" s="15"/>
      <c r="PPQ125" s="15"/>
      <c r="PPR125" s="15"/>
      <c r="PPS125" s="15"/>
      <c r="PPT125" s="15"/>
      <c r="PPU125" s="15"/>
      <c r="PPV125" s="15"/>
      <c r="PPW125" s="15"/>
      <c r="PPX125" s="15"/>
      <c r="PPY125" s="15"/>
      <c r="PPZ125" s="15"/>
      <c r="PQA125" s="15"/>
      <c r="PQB125" s="15"/>
      <c r="PQC125" s="15"/>
      <c r="PQD125" s="15"/>
      <c r="PQE125" s="15"/>
      <c r="PQF125" s="15"/>
      <c r="PQG125" s="15"/>
      <c r="PQH125" s="15"/>
      <c r="PQI125" s="15"/>
      <c r="PQJ125" s="15"/>
      <c r="PQK125" s="15"/>
      <c r="PQL125" s="15"/>
      <c r="PQM125" s="15"/>
      <c r="PQN125" s="15"/>
      <c r="PQO125" s="15"/>
      <c r="PQP125" s="15"/>
      <c r="PQQ125" s="15"/>
      <c r="PQR125" s="15"/>
      <c r="PQS125" s="15"/>
      <c r="PQT125" s="15"/>
      <c r="PQU125" s="15"/>
      <c r="PQV125" s="15"/>
      <c r="PQW125" s="15"/>
      <c r="PQX125" s="15"/>
      <c r="PQY125" s="15"/>
      <c r="PQZ125" s="15"/>
      <c r="PRA125" s="15"/>
      <c r="PRB125" s="15"/>
      <c r="PRC125" s="15"/>
      <c r="PRD125" s="15"/>
      <c r="PRE125" s="15"/>
      <c r="PRF125" s="15"/>
      <c r="PRG125" s="15"/>
      <c r="PRH125" s="15"/>
      <c r="PRI125" s="15"/>
      <c r="PRJ125" s="15"/>
      <c r="PRK125" s="15"/>
      <c r="PRL125" s="15"/>
      <c r="PRM125" s="15"/>
      <c r="PRN125" s="15"/>
      <c r="PRO125" s="15"/>
      <c r="PRP125" s="15"/>
      <c r="PRQ125" s="15"/>
      <c r="PRR125" s="15"/>
      <c r="PRS125" s="15"/>
      <c r="PRT125" s="15"/>
      <c r="PRU125" s="15"/>
      <c r="PRV125" s="15"/>
      <c r="PRW125" s="15"/>
      <c r="PRX125" s="15"/>
      <c r="PRY125" s="15"/>
      <c r="PRZ125" s="15"/>
      <c r="PSA125" s="15"/>
      <c r="PSB125" s="15"/>
      <c r="PSC125" s="15"/>
      <c r="PSD125" s="15"/>
      <c r="PSE125" s="15"/>
      <c r="PSF125" s="15"/>
      <c r="PSG125" s="15"/>
      <c r="PSH125" s="15"/>
      <c r="PSI125" s="15"/>
      <c r="PSJ125" s="15"/>
      <c r="PSK125" s="15"/>
      <c r="PSL125" s="15"/>
      <c r="PSM125" s="15"/>
      <c r="PSN125" s="15"/>
      <c r="PSO125" s="15"/>
      <c r="PSP125" s="15"/>
      <c r="PSQ125" s="15"/>
      <c r="PSR125" s="15"/>
      <c r="PSS125" s="15"/>
      <c r="PST125" s="15"/>
      <c r="PSU125" s="15"/>
      <c r="PSV125" s="15"/>
      <c r="PSW125" s="15"/>
      <c r="PSX125" s="15"/>
      <c r="PSY125" s="15"/>
      <c r="PSZ125" s="15"/>
      <c r="PTA125" s="15"/>
      <c r="PTB125" s="15"/>
      <c r="PTC125" s="15"/>
      <c r="PTD125" s="15"/>
      <c r="PTE125" s="15"/>
      <c r="PTF125" s="15"/>
      <c r="PTG125" s="15"/>
      <c r="PTH125" s="15"/>
      <c r="PTI125" s="15"/>
      <c r="PTJ125" s="15"/>
      <c r="PTK125" s="15"/>
      <c r="PTL125" s="15"/>
      <c r="PTM125" s="15"/>
      <c r="PTN125" s="15"/>
      <c r="PTO125" s="15"/>
      <c r="PTP125" s="15"/>
      <c r="PTQ125" s="15"/>
      <c r="PTR125" s="15"/>
      <c r="PTS125" s="15"/>
      <c r="PTT125" s="15"/>
      <c r="PTU125" s="15"/>
      <c r="PTV125" s="15"/>
      <c r="PTW125" s="15"/>
      <c r="PTX125" s="15"/>
      <c r="PTY125" s="15"/>
      <c r="PTZ125" s="15"/>
      <c r="PUA125" s="15"/>
      <c r="PUB125" s="15"/>
      <c r="PUC125" s="15"/>
      <c r="PUD125" s="15"/>
      <c r="PUE125" s="15"/>
      <c r="PUF125" s="15"/>
      <c r="PUG125" s="15"/>
      <c r="PUH125" s="15"/>
      <c r="PUI125" s="15"/>
      <c r="PUJ125" s="15"/>
      <c r="PUK125" s="15"/>
      <c r="PUL125" s="15"/>
      <c r="PUM125" s="15"/>
      <c r="PUN125" s="15"/>
      <c r="PUO125" s="15"/>
      <c r="PUP125" s="15"/>
      <c r="PUQ125" s="15"/>
      <c r="PUR125" s="15"/>
      <c r="PUS125" s="15"/>
      <c r="PUT125" s="15"/>
      <c r="PUU125" s="15"/>
      <c r="PUV125" s="15"/>
      <c r="PUW125" s="15"/>
      <c r="PUX125" s="15"/>
      <c r="PUY125" s="15"/>
      <c r="PUZ125" s="15"/>
      <c r="PVA125" s="15"/>
      <c r="PVB125" s="15"/>
      <c r="PVC125" s="15"/>
      <c r="PVD125" s="15"/>
      <c r="PVE125" s="15"/>
      <c r="PVF125" s="15"/>
      <c r="PVG125" s="15"/>
      <c r="PVH125" s="15"/>
      <c r="PVI125" s="15"/>
      <c r="PVJ125" s="15"/>
      <c r="PVK125" s="15"/>
      <c r="PVL125" s="15"/>
      <c r="PVM125" s="15"/>
      <c r="PVN125" s="15"/>
      <c r="PVO125" s="15"/>
      <c r="PVP125" s="15"/>
      <c r="PVQ125" s="15"/>
      <c r="PVR125" s="15"/>
      <c r="PVS125" s="15"/>
      <c r="PVT125" s="15"/>
      <c r="PVU125" s="15"/>
      <c r="PVV125" s="15"/>
      <c r="PVW125" s="15"/>
      <c r="PVX125" s="15"/>
      <c r="PVY125" s="15"/>
      <c r="PVZ125" s="15"/>
      <c r="PWA125" s="15"/>
      <c r="PWB125" s="15"/>
      <c r="PWC125" s="15"/>
      <c r="PWD125" s="15"/>
      <c r="PWE125" s="15"/>
      <c r="PWF125" s="15"/>
      <c r="PWG125" s="15"/>
      <c r="PWH125" s="15"/>
      <c r="PWI125" s="15"/>
      <c r="PWJ125" s="15"/>
      <c r="PWK125" s="15"/>
      <c r="PWL125" s="15"/>
      <c r="PWM125" s="15"/>
      <c r="PWN125" s="15"/>
      <c r="PWO125" s="15"/>
      <c r="PWP125" s="15"/>
      <c r="PWQ125" s="15"/>
      <c r="PWR125" s="15"/>
      <c r="PWS125" s="15"/>
      <c r="PWT125" s="15"/>
      <c r="PWU125" s="15"/>
      <c r="PWV125" s="15"/>
      <c r="PWW125" s="15"/>
      <c r="PWX125" s="15"/>
      <c r="PWY125" s="15"/>
      <c r="PWZ125" s="15"/>
      <c r="PXA125" s="15"/>
      <c r="PXB125" s="15"/>
      <c r="PXC125" s="15"/>
      <c r="PXD125" s="15"/>
      <c r="PXE125" s="15"/>
      <c r="PXF125" s="15"/>
      <c r="PXG125" s="15"/>
      <c r="PXH125" s="15"/>
      <c r="PXI125" s="15"/>
      <c r="PXJ125" s="15"/>
      <c r="PXK125" s="15"/>
      <c r="PXL125" s="15"/>
      <c r="PXM125" s="15"/>
      <c r="PXN125" s="15"/>
      <c r="PXO125" s="15"/>
      <c r="PXP125" s="15"/>
      <c r="PXQ125" s="15"/>
      <c r="PXR125" s="15"/>
      <c r="PXS125" s="15"/>
      <c r="PXT125" s="15"/>
      <c r="PXU125" s="15"/>
      <c r="PXV125" s="15"/>
      <c r="PXW125" s="15"/>
      <c r="PXX125" s="15"/>
      <c r="PXY125" s="15"/>
      <c r="PXZ125" s="15"/>
      <c r="PYA125" s="15"/>
      <c r="PYB125" s="15"/>
      <c r="PYC125" s="15"/>
      <c r="PYD125" s="15"/>
      <c r="PYE125" s="15"/>
      <c r="PYF125" s="15"/>
      <c r="PYG125" s="15"/>
      <c r="PYH125" s="15"/>
      <c r="PYI125" s="15"/>
      <c r="PYJ125" s="15"/>
      <c r="PYK125" s="15"/>
      <c r="PYL125" s="15"/>
      <c r="PYM125" s="15"/>
      <c r="PYN125" s="15"/>
      <c r="PYO125" s="15"/>
      <c r="PYP125" s="15"/>
      <c r="PYQ125" s="15"/>
      <c r="PYR125" s="15"/>
      <c r="PYS125" s="15"/>
      <c r="PYT125" s="15"/>
      <c r="PYU125" s="15"/>
      <c r="PYV125" s="15"/>
      <c r="PYW125" s="15"/>
      <c r="PYX125" s="15"/>
      <c r="PYY125" s="15"/>
      <c r="PYZ125" s="15"/>
      <c r="PZA125" s="15"/>
      <c r="PZB125" s="15"/>
      <c r="PZC125" s="15"/>
      <c r="PZD125" s="15"/>
      <c r="PZE125" s="15"/>
      <c r="PZF125" s="15"/>
      <c r="PZG125" s="15"/>
      <c r="PZH125" s="15"/>
      <c r="PZI125" s="15"/>
      <c r="PZJ125" s="15"/>
      <c r="PZK125" s="15"/>
      <c r="PZL125" s="15"/>
      <c r="PZM125" s="15"/>
      <c r="PZN125" s="15"/>
      <c r="PZO125" s="15"/>
      <c r="PZP125" s="15"/>
      <c r="PZQ125" s="15"/>
      <c r="PZR125" s="15"/>
      <c r="PZS125" s="15"/>
      <c r="PZT125" s="15"/>
      <c r="PZU125" s="15"/>
      <c r="PZV125" s="15"/>
      <c r="PZW125" s="15"/>
      <c r="PZX125" s="15"/>
      <c r="PZY125" s="15"/>
      <c r="PZZ125" s="15"/>
      <c r="QAA125" s="15"/>
      <c r="QAB125" s="15"/>
      <c r="QAC125" s="15"/>
      <c r="QAD125" s="15"/>
      <c r="QAE125" s="15"/>
      <c r="QAF125" s="15"/>
      <c r="QAG125" s="15"/>
      <c r="QAH125" s="15"/>
      <c r="QAI125" s="15"/>
      <c r="QAJ125" s="15"/>
      <c r="QAK125" s="15"/>
      <c r="QAL125" s="15"/>
      <c r="QAM125" s="15"/>
      <c r="QAN125" s="15"/>
      <c r="QAO125" s="15"/>
      <c r="QAP125" s="15"/>
      <c r="QAQ125" s="15"/>
      <c r="QAR125" s="15"/>
      <c r="QAS125" s="15"/>
      <c r="QAT125" s="15"/>
      <c r="QAU125" s="15"/>
      <c r="QAV125" s="15"/>
      <c r="QAW125" s="15"/>
      <c r="QAX125" s="15"/>
      <c r="QAY125" s="15"/>
      <c r="QAZ125" s="15"/>
      <c r="QBA125" s="15"/>
      <c r="QBB125" s="15"/>
      <c r="QBC125" s="15"/>
      <c r="QBD125" s="15"/>
      <c r="QBE125" s="15"/>
      <c r="QBF125" s="15"/>
      <c r="QBG125" s="15"/>
      <c r="QBH125" s="15"/>
      <c r="QBI125" s="15"/>
      <c r="QBJ125" s="15"/>
      <c r="QBK125" s="15"/>
      <c r="QBL125" s="15"/>
      <c r="QBM125" s="15"/>
      <c r="QBN125" s="15"/>
      <c r="QBO125" s="15"/>
      <c r="QBP125" s="15"/>
      <c r="QBQ125" s="15"/>
      <c r="QBR125" s="15"/>
      <c r="QBS125" s="15"/>
      <c r="QBT125" s="15"/>
      <c r="QBU125" s="15"/>
      <c r="QBV125" s="15"/>
      <c r="QBW125" s="15"/>
      <c r="QBX125" s="15"/>
      <c r="QBY125" s="15"/>
      <c r="QBZ125" s="15"/>
      <c r="QCA125" s="15"/>
      <c r="QCB125" s="15"/>
      <c r="QCC125" s="15"/>
      <c r="QCD125" s="15"/>
      <c r="QCE125" s="15"/>
      <c r="QCF125" s="15"/>
      <c r="QCG125" s="15"/>
      <c r="QCH125" s="15"/>
      <c r="QCI125" s="15"/>
      <c r="QCJ125" s="15"/>
      <c r="QCK125" s="15"/>
      <c r="QCL125" s="15"/>
      <c r="QCM125" s="15"/>
      <c r="QCN125" s="15"/>
      <c r="QCO125" s="15"/>
      <c r="QCP125" s="15"/>
      <c r="QCQ125" s="15"/>
      <c r="QCR125" s="15"/>
      <c r="QCS125" s="15"/>
      <c r="QCT125" s="15"/>
      <c r="QCU125" s="15"/>
      <c r="QCV125" s="15"/>
      <c r="QCW125" s="15"/>
      <c r="QCX125" s="15"/>
      <c r="QCY125" s="15"/>
      <c r="QCZ125" s="15"/>
      <c r="QDA125" s="15"/>
      <c r="QDB125" s="15"/>
      <c r="QDC125" s="15"/>
      <c r="QDD125" s="15"/>
      <c r="QDE125" s="15"/>
      <c r="QDF125" s="15"/>
      <c r="QDG125" s="15"/>
      <c r="QDH125" s="15"/>
      <c r="QDI125" s="15"/>
      <c r="QDJ125" s="15"/>
      <c r="QDK125" s="15"/>
      <c r="QDL125" s="15"/>
      <c r="QDM125" s="15"/>
      <c r="QDN125" s="15"/>
      <c r="QDO125" s="15"/>
      <c r="QDP125" s="15"/>
      <c r="QDQ125" s="15"/>
      <c r="QDR125" s="15"/>
      <c r="QDS125" s="15"/>
      <c r="QDT125" s="15"/>
      <c r="QDU125" s="15"/>
      <c r="QDV125" s="15"/>
      <c r="QDW125" s="15"/>
      <c r="QDX125" s="15"/>
      <c r="QDY125" s="15"/>
      <c r="QDZ125" s="15"/>
      <c r="QEA125" s="15"/>
      <c r="QEB125" s="15"/>
      <c r="QEC125" s="15"/>
      <c r="QED125" s="15"/>
      <c r="QEE125" s="15"/>
      <c r="QEF125" s="15"/>
      <c r="QEG125" s="15"/>
      <c r="QEH125" s="15"/>
      <c r="QEI125" s="15"/>
      <c r="QEJ125" s="15"/>
      <c r="QEK125" s="15"/>
      <c r="QEL125" s="15"/>
      <c r="QEM125" s="15"/>
      <c r="QEN125" s="15"/>
      <c r="QEO125" s="15"/>
      <c r="QEP125" s="15"/>
      <c r="QEQ125" s="15"/>
      <c r="QER125" s="15"/>
      <c r="QES125" s="15"/>
      <c r="QET125" s="15"/>
      <c r="QEU125" s="15"/>
      <c r="QEV125" s="15"/>
      <c r="QEW125" s="15"/>
      <c r="QEX125" s="15"/>
      <c r="QEY125" s="15"/>
      <c r="QEZ125" s="15"/>
      <c r="QFA125" s="15"/>
      <c r="QFB125" s="15"/>
      <c r="QFC125" s="15"/>
      <c r="QFD125" s="15"/>
      <c r="QFE125" s="15"/>
      <c r="QFF125" s="15"/>
      <c r="QFG125" s="15"/>
      <c r="QFH125" s="15"/>
      <c r="QFI125" s="15"/>
      <c r="QFJ125" s="15"/>
      <c r="QFK125" s="15"/>
      <c r="QFL125" s="15"/>
      <c r="QFM125" s="15"/>
      <c r="QFN125" s="15"/>
      <c r="QFO125" s="15"/>
      <c r="QFP125" s="15"/>
      <c r="QFQ125" s="15"/>
      <c r="QFR125" s="15"/>
      <c r="QFS125" s="15"/>
      <c r="QFT125" s="15"/>
      <c r="QFU125" s="15"/>
      <c r="QFV125" s="15"/>
      <c r="QFW125" s="15"/>
      <c r="QFX125" s="15"/>
      <c r="QFY125" s="15"/>
      <c r="QFZ125" s="15"/>
      <c r="QGA125" s="15"/>
      <c r="QGB125" s="15"/>
      <c r="QGC125" s="15"/>
      <c r="QGD125" s="15"/>
      <c r="QGE125" s="15"/>
      <c r="QGF125" s="15"/>
      <c r="QGG125" s="15"/>
      <c r="QGH125" s="15"/>
      <c r="QGI125" s="15"/>
      <c r="QGJ125" s="15"/>
      <c r="QGK125" s="15"/>
      <c r="QGL125" s="15"/>
      <c r="QGM125" s="15"/>
      <c r="QGN125" s="15"/>
      <c r="QGO125" s="15"/>
      <c r="QGP125" s="15"/>
      <c r="QGQ125" s="15"/>
      <c r="QGR125" s="15"/>
      <c r="QGS125" s="15"/>
      <c r="QGT125" s="15"/>
      <c r="QGU125" s="15"/>
      <c r="QGV125" s="15"/>
      <c r="QGW125" s="15"/>
      <c r="QGX125" s="15"/>
      <c r="QGY125" s="15"/>
      <c r="QGZ125" s="15"/>
      <c r="QHA125" s="15"/>
      <c r="QHB125" s="15"/>
      <c r="QHC125" s="15"/>
      <c r="QHD125" s="15"/>
      <c r="QHE125" s="15"/>
      <c r="QHF125" s="15"/>
      <c r="QHG125" s="15"/>
      <c r="QHH125" s="15"/>
      <c r="QHI125" s="15"/>
      <c r="QHJ125" s="15"/>
      <c r="QHK125" s="15"/>
      <c r="QHL125" s="15"/>
      <c r="QHM125" s="15"/>
      <c r="QHN125" s="15"/>
      <c r="QHO125" s="15"/>
      <c r="QHP125" s="15"/>
      <c r="QHQ125" s="15"/>
      <c r="QHR125" s="15"/>
      <c r="QHS125" s="15"/>
      <c r="QHT125" s="15"/>
      <c r="QHU125" s="15"/>
      <c r="QHV125" s="15"/>
      <c r="QHW125" s="15"/>
      <c r="QHX125" s="15"/>
      <c r="QHY125" s="15"/>
      <c r="QHZ125" s="15"/>
      <c r="QIA125" s="15"/>
      <c r="QIB125" s="15"/>
      <c r="QIC125" s="15"/>
      <c r="QID125" s="15"/>
      <c r="QIE125" s="15"/>
      <c r="QIF125" s="15"/>
      <c r="QIG125" s="15"/>
      <c r="QIH125" s="15"/>
      <c r="QII125" s="15"/>
      <c r="QIJ125" s="15"/>
      <c r="QIK125" s="15"/>
      <c r="QIL125" s="15"/>
      <c r="QIM125" s="15"/>
      <c r="QIN125" s="15"/>
      <c r="QIO125" s="15"/>
      <c r="QIP125" s="15"/>
      <c r="QIQ125" s="15"/>
      <c r="QIR125" s="15"/>
      <c r="QIS125" s="15"/>
      <c r="QIT125" s="15"/>
      <c r="QIU125" s="15"/>
      <c r="QIV125" s="15"/>
      <c r="QIW125" s="15"/>
      <c r="QIX125" s="15"/>
      <c r="QIY125" s="15"/>
      <c r="QIZ125" s="15"/>
      <c r="QJA125" s="15"/>
      <c r="QJB125" s="15"/>
      <c r="QJC125" s="15"/>
      <c r="QJD125" s="15"/>
      <c r="QJE125" s="15"/>
      <c r="QJF125" s="15"/>
      <c r="QJG125" s="15"/>
      <c r="QJH125" s="15"/>
      <c r="QJI125" s="15"/>
      <c r="QJJ125" s="15"/>
      <c r="QJK125" s="15"/>
      <c r="QJL125" s="15"/>
      <c r="QJM125" s="15"/>
      <c r="QJN125" s="15"/>
      <c r="QJO125" s="15"/>
      <c r="QJP125" s="15"/>
      <c r="QJQ125" s="15"/>
      <c r="QJR125" s="15"/>
      <c r="QJS125" s="15"/>
      <c r="QJT125" s="15"/>
      <c r="QJU125" s="15"/>
      <c r="QJV125" s="15"/>
      <c r="QJW125" s="15"/>
      <c r="QJX125" s="15"/>
      <c r="QJY125" s="15"/>
      <c r="QJZ125" s="15"/>
      <c r="QKA125" s="15"/>
      <c r="QKB125" s="15"/>
      <c r="QKC125" s="15"/>
      <c r="QKD125" s="15"/>
      <c r="QKE125" s="15"/>
      <c r="QKF125" s="15"/>
      <c r="QKG125" s="15"/>
      <c r="QKH125" s="15"/>
      <c r="QKI125" s="15"/>
      <c r="QKJ125" s="15"/>
      <c r="QKK125" s="15"/>
      <c r="QKL125" s="15"/>
      <c r="QKM125" s="15"/>
      <c r="QKN125" s="15"/>
      <c r="QKO125" s="15"/>
      <c r="QKP125" s="15"/>
      <c r="QKQ125" s="15"/>
      <c r="QKR125" s="15"/>
      <c r="QKS125" s="15"/>
      <c r="QKT125" s="15"/>
      <c r="QKU125" s="15"/>
      <c r="QKV125" s="15"/>
      <c r="QKW125" s="15"/>
      <c r="QKX125" s="15"/>
      <c r="QKY125" s="15"/>
      <c r="QKZ125" s="15"/>
      <c r="QLA125" s="15"/>
      <c r="QLB125" s="15"/>
      <c r="QLC125" s="15"/>
      <c r="QLD125" s="15"/>
      <c r="QLE125" s="15"/>
      <c r="QLF125" s="15"/>
      <c r="QLG125" s="15"/>
      <c r="QLH125" s="15"/>
      <c r="QLI125" s="15"/>
      <c r="QLJ125" s="15"/>
      <c r="QLK125" s="15"/>
      <c r="QLL125" s="15"/>
      <c r="QLM125" s="15"/>
      <c r="QLN125" s="15"/>
      <c r="QLO125" s="15"/>
      <c r="QLP125" s="15"/>
      <c r="QLQ125" s="15"/>
      <c r="QLR125" s="15"/>
      <c r="QLS125" s="15"/>
      <c r="QLT125" s="15"/>
      <c r="QLU125" s="15"/>
      <c r="QLV125" s="15"/>
      <c r="QLW125" s="15"/>
      <c r="QLX125" s="15"/>
      <c r="QLY125" s="15"/>
      <c r="QLZ125" s="15"/>
      <c r="QMA125" s="15"/>
      <c r="QMB125" s="15"/>
      <c r="QMC125" s="15"/>
      <c r="QMD125" s="15"/>
      <c r="QME125" s="15"/>
      <c r="QMF125" s="15"/>
      <c r="QMG125" s="15"/>
      <c r="QMH125" s="15"/>
      <c r="QMI125" s="15"/>
      <c r="QMJ125" s="15"/>
      <c r="QMK125" s="15"/>
      <c r="QML125" s="15"/>
      <c r="QMM125" s="15"/>
      <c r="QMN125" s="15"/>
      <c r="QMO125" s="15"/>
      <c r="QMP125" s="15"/>
      <c r="QMQ125" s="15"/>
      <c r="QMR125" s="15"/>
      <c r="QMS125" s="15"/>
      <c r="QMT125" s="15"/>
      <c r="QMU125" s="15"/>
      <c r="QMV125" s="15"/>
      <c r="QMW125" s="15"/>
      <c r="QMX125" s="15"/>
      <c r="QMY125" s="15"/>
      <c r="QMZ125" s="15"/>
      <c r="QNA125" s="15"/>
      <c r="QNB125" s="15"/>
      <c r="QNC125" s="15"/>
      <c r="QND125" s="15"/>
      <c r="QNE125" s="15"/>
      <c r="QNF125" s="15"/>
      <c r="QNG125" s="15"/>
      <c r="QNH125" s="15"/>
      <c r="QNI125" s="15"/>
      <c r="QNJ125" s="15"/>
      <c r="QNK125" s="15"/>
      <c r="QNL125" s="15"/>
      <c r="QNM125" s="15"/>
      <c r="QNN125" s="15"/>
      <c r="QNO125" s="15"/>
      <c r="QNP125" s="15"/>
      <c r="QNQ125" s="15"/>
      <c r="QNR125" s="15"/>
      <c r="QNS125" s="15"/>
      <c r="QNT125" s="15"/>
      <c r="QNU125" s="15"/>
      <c r="QNV125" s="15"/>
      <c r="QNW125" s="15"/>
      <c r="QNX125" s="15"/>
      <c r="QNY125" s="15"/>
      <c r="QNZ125" s="15"/>
      <c r="QOA125" s="15"/>
      <c r="QOB125" s="15"/>
      <c r="QOC125" s="15"/>
      <c r="QOD125" s="15"/>
      <c r="QOE125" s="15"/>
      <c r="QOF125" s="15"/>
      <c r="QOG125" s="15"/>
      <c r="QOH125" s="15"/>
      <c r="QOI125" s="15"/>
      <c r="QOJ125" s="15"/>
      <c r="QOK125" s="15"/>
      <c r="QOL125" s="15"/>
      <c r="QOM125" s="15"/>
      <c r="QON125" s="15"/>
      <c r="QOO125" s="15"/>
      <c r="QOP125" s="15"/>
      <c r="QOQ125" s="15"/>
      <c r="QOR125" s="15"/>
      <c r="QOS125" s="15"/>
      <c r="QOT125" s="15"/>
      <c r="QOU125" s="15"/>
      <c r="QOV125" s="15"/>
      <c r="QOW125" s="15"/>
      <c r="QOX125" s="15"/>
      <c r="QOY125" s="15"/>
      <c r="QOZ125" s="15"/>
      <c r="QPA125" s="15"/>
      <c r="QPB125" s="15"/>
      <c r="QPC125" s="15"/>
      <c r="QPD125" s="15"/>
      <c r="QPE125" s="15"/>
      <c r="QPF125" s="15"/>
      <c r="QPG125" s="15"/>
      <c r="QPH125" s="15"/>
      <c r="QPI125" s="15"/>
      <c r="QPJ125" s="15"/>
      <c r="QPK125" s="15"/>
      <c r="QPL125" s="15"/>
      <c r="QPM125" s="15"/>
      <c r="QPN125" s="15"/>
      <c r="QPO125" s="15"/>
      <c r="QPP125" s="15"/>
      <c r="QPQ125" s="15"/>
      <c r="QPR125" s="15"/>
      <c r="QPS125" s="15"/>
      <c r="QPT125" s="15"/>
      <c r="QPU125" s="15"/>
      <c r="QPV125" s="15"/>
      <c r="QPW125" s="15"/>
      <c r="QPX125" s="15"/>
      <c r="QPY125" s="15"/>
      <c r="QPZ125" s="15"/>
      <c r="QQA125" s="15"/>
      <c r="QQB125" s="15"/>
      <c r="QQC125" s="15"/>
      <c r="QQD125" s="15"/>
      <c r="QQE125" s="15"/>
      <c r="QQF125" s="15"/>
      <c r="QQG125" s="15"/>
      <c r="QQH125" s="15"/>
      <c r="QQI125" s="15"/>
      <c r="QQJ125" s="15"/>
      <c r="QQK125" s="15"/>
      <c r="QQL125" s="15"/>
      <c r="QQM125" s="15"/>
      <c r="QQN125" s="15"/>
      <c r="QQO125" s="15"/>
      <c r="QQP125" s="15"/>
      <c r="QQQ125" s="15"/>
      <c r="QQR125" s="15"/>
      <c r="QQS125" s="15"/>
      <c r="QQT125" s="15"/>
      <c r="QQU125" s="15"/>
      <c r="QQV125" s="15"/>
      <c r="QQW125" s="15"/>
      <c r="QQX125" s="15"/>
      <c r="QQY125" s="15"/>
      <c r="QQZ125" s="15"/>
      <c r="QRA125" s="15"/>
      <c r="QRB125" s="15"/>
      <c r="QRC125" s="15"/>
      <c r="QRD125" s="15"/>
      <c r="QRE125" s="15"/>
      <c r="QRF125" s="15"/>
      <c r="QRG125" s="15"/>
      <c r="QRH125" s="15"/>
      <c r="QRI125" s="15"/>
      <c r="QRJ125" s="15"/>
      <c r="QRK125" s="15"/>
      <c r="QRL125" s="15"/>
      <c r="QRM125" s="15"/>
      <c r="QRN125" s="15"/>
      <c r="QRO125" s="15"/>
      <c r="QRP125" s="15"/>
      <c r="QRQ125" s="15"/>
      <c r="QRR125" s="15"/>
      <c r="QRS125" s="15"/>
      <c r="QRT125" s="15"/>
      <c r="QRU125" s="15"/>
      <c r="QRV125" s="15"/>
      <c r="QRW125" s="15"/>
      <c r="QRX125" s="15"/>
      <c r="QRY125" s="15"/>
      <c r="QRZ125" s="15"/>
      <c r="QSA125" s="15"/>
      <c r="QSB125" s="15"/>
      <c r="QSC125" s="15"/>
      <c r="QSD125" s="15"/>
      <c r="QSE125" s="15"/>
      <c r="QSF125" s="15"/>
      <c r="QSG125" s="15"/>
      <c r="QSH125" s="15"/>
      <c r="QSI125" s="15"/>
      <c r="QSJ125" s="15"/>
      <c r="QSK125" s="15"/>
      <c r="QSL125" s="15"/>
      <c r="QSM125" s="15"/>
      <c r="QSN125" s="15"/>
      <c r="QSO125" s="15"/>
      <c r="QSP125" s="15"/>
      <c r="QSQ125" s="15"/>
      <c r="QSR125" s="15"/>
      <c r="QSS125" s="15"/>
      <c r="QST125" s="15"/>
      <c r="QSU125" s="15"/>
      <c r="QSV125" s="15"/>
      <c r="QSW125" s="15"/>
      <c r="QSX125" s="15"/>
      <c r="QSY125" s="15"/>
      <c r="QSZ125" s="15"/>
      <c r="QTA125" s="15"/>
      <c r="QTB125" s="15"/>
      <c r="QTC125" s="15"/>
      <c r="QTD125" s="15"/>
      <c r="QTE125" s="15"/>
      <c r="QTF125" s="15"/>
      <c r="QTG125" s="15"/>
      <c r="QTH125" s="15"/>
      <c r="QTI125" s="15"/>
      <c r="QTJ125" s="15"/>
      <c r="QTK125" s="15"/>
      <c r="QTL125" s="15"/>
      <c r="QTM125" s="15"/>
      <c r="QTN125" s="15"/>
      <c r="QTO125" s="15"/>
      <c r="QTP125" s="15"/>
      <c r="QTQ125" s="15"/>
      <c r="QTR125" s="15"/>
      <c r="QTS125" s="15"/>
      <c r="QTT125" s="15"/>
      <c r="QTU125" s="15"/>
      <c r="QTV125" s="15"/>
      <c r="QTW125" s="15"/>
      <c r="QTX125" s="15"/>
      <c r="QTY125" s="15"/>
      <c r="QTZ125" s="15"/>
      <c r="QUA125" s="15"/>
      <c r="QUB125" s="15"/>
      <c r="QUC125" s="15"/>
      <c r="QUD125" s="15"/>
      <c r="QUE125" s="15"/>
      <c r="QUF125" s="15"/>
      <c r="QUG125" s="15"/>
      <c r="QUH125" s="15"/>
      <c r="QUI125" s="15"/>
      <c r="QUJ125" s="15"/>
      <c r="QUK125" s="15"/>
      <c r="QUL125" s="15"/>
      <c r="QUM125" s="15"/>
      <c r="QUN125" s="15"/>
      <c r="QUO125" s="15"/>
      <c r="QUP125" s="15"/>
      <c r="QUQ125" s="15"/>
      <c r="QUR125" s="15"/>
      <c r="QUS125" s="15"/>
      <c r="QUT125" s="15"/>
      <c r="QUU125" s="15"/>
      <c r="QUV125" s="15"/>
      <c r="QUW125" s="15"/>
      <c r="QUX125" s="15"/>
      <c r="QUY125" s="15"/>
      <c r="QUZ125" s="15"/>
      <c r="QVA125" s="15"/>
      <c r="QVB125" s="15"/>
      <c r="QVC125" s="15"/>
      <c r="QVD125" s="15"/>
      <c r="QVE125" s="15"/>
      <c r="QVF125" s="15"/>
      <c r="QVG125" s="15"/>
      <c r="QVH125" s="15"/>
      <c r="QVI125" s="15"/>
      <c r="QVJ125" s="15"/>
      <c r="QVK125" s="15"/>
      <c r="QVL125" s="15"/>
      <c r="QVM125" s="15"/>
      <c r="QVN125" s="15"/>
      <c r="QVO125" s="15"/>
      <c r="QVP125" s="15"/>
      <c r="QVQ125" s="15"/>
      <c r="QVR125" s="15"/>
      <c r="QVS125" s="15"/>
      <c r="QVT125" s="15"/>
      <c r="QVU125" s="15"/>
      <c r="QVV125" s="15"/>
      <c r="QVW125" s="15"/>
      <c r="QVX125" s="15"/>
      <c r="QVY125" s="15"/>
      <c r="QVZ125" s="15"/>
      <c r="QWA125" s="15"/>
      <c r="QWB125" s="15"/>
      <c r="QWC125" s="15"/>
      <c r="QWD125" s="15"/>
      <c r="QWE125" s="15"/>
      <c r="QWF125" s="15"/>
      <c r="QWG125" s="15"/>
      <c r="QWH125" s="15"/>
      <c r="QWI125" s="15"/>
      <c r="QWJ125" s="15"/>
      <c r="QWK125" s="15"/>
      <c r="QWL125" s="15"/>
      <c r="QWM125" s="15"/>
      <c r="QWN125" s="15"/>
      <c r="QWO125" s="15"/>
      <c r="QWP125" s="15"/>
      <c r="QWQ125" s="15"/>
      <c r="QWR125" s="15"/>
      <c r="QWS125" s="15"/>
      <c r="QWT125" s="15"/>
      <c r="QWU125" s="15"/>
      <c r="QWV125" s="15"/>
      <c r="QWW125" s="15"/>
      <c r="QWX125" s="15"/>
      <c r="QWY125" s="15"/>
      <c r="QWZ125" s="15"/>
      <c r="QXA125" s="15"/>
      <c r="QXB125" s="15"/>
      <c r="QXC125" s="15"/>
      <c r="QXD125" s="15"/>
      <c r="QXE125" s="15"/>
      <c r="QXF125" s="15"/>
      <c r="QXG125" s="15"/>
      <c r="QXH125" s="15"/>
      <c r="QXI125" s="15"/>
      <c r="QXJ125" s="15"/>
      <c r="QXK125" s="15"/>
      <c r="QXL125" s="15"/>
      <c r="QXM125" s="15"/>
      <c r="QXN125" s="15"/>
      <c r="QXO125" s="15"/>
      <c r="QXP125" s="15"/>
      <c r="QXQ125" s="15"/>
      <c r="QXR125" s="15"/>
      <c r="QXS125" s="15"/>
      <c r="QXT125" s="15"/>
      <c r="QXU125" s="15"/>
      <c r="QXV125" s="15"/>
      <c r="QXW125" s="15"/>
      <c r="QXX125" s="15"/>
      <c r="QXY125" s="15"/>
      <c r="QXZ125" s="15"/>
      <c r="QYA125" s="15"/>
      <c r="QYB125" s="15"/>
      <c r="QYC125" s="15"/>
      <c r="QYD125" s="15"/>
      <c r="QYE125" s="15"/>
      <c r="QYF125" s="15"/>
      <c r="QYG125" s="15"/>
      <c r="QYH125" s="15"/>
      <c r="QYI125" s="15"/>
      <c r="QYJ125" s="15"/>
      <c r="QYK125" s="15"/>
      <c r="QYL125" s="15"/>
      <c r="QYM125" s="15"/>
      <c r="QYN125" s="15"/>
      <c r="QYO125" s="15"/>
      <c r="QYP125" s="15"/>
      <c r="QYQ125" s="15"/>
      <c r="QYR125" s="15"/>
      <c r="QYS125" s="15"/>
      <c r="QYT125" s="15"/>
      <c r="QYU125" s="15"/>
      <c r="QYV125" s="15"/>
      <c r="QYW125" s="15"/>
      <c r="QYX125" s="15"/>
      <c r="QYY125" s="15"/>
      <c r="QYZ125" s="15"/>
      <c r="QZA125" s="15"/>
      <c r="QZB125" s="15"/>
      <c r="QZC125" s="15"/>
      <c r="QZD125" s="15"/>
      <c r="QZE125" s="15"/>
      <c r="QZF125" s="15"/>
      <c r="QZG125" s="15"/>
      <c r="QZH125" s="15"/>
      <c r="QZI125" s="15"/>
      <c r="QZJ125" s="15"/>
      <c r="QZK125" s="15"/>
      <c r="QZL125" s="15"/>
      <c r="QZM125" s="15"/>
      <c r="QZN125" s="15"/>
      <c r="QZO125" s="15"/>
      <c r="QZP125" s="15"/>
      <c r="QZQ125" s="15"/>
      <c r="QZR125" s="15"/>
      <c r="QZS125" s="15"/>
      <c r="QZT125" s="15"/>
      <c r="QZU125" s="15"/>
      <c r="QZV125" s="15"/>
      <c r="QZW125" s="15"/>
      <c r="QZX125" s="15"/>
      <c r="QZY125" s="15"/>
      <c r="QZZ125" s="15"/>
      <c r="RAA125" s="15"/>
      <c r="RAB125" s="15"/>
      <c r="RAC125" s="15"/>
      <c r="RAD125" s="15"/>
      <c r="RAE125" s="15"/>
      <c r="RAF125" s="15"/>
      <c r="RAG125" s="15"/>
      <c r="RAH125" s="15"/>
      <c r="RAI125" s="15"/>
      <c r="RAJ125" s="15"/>
      <c r="RAK125" s="15"/>
      <c r="RAL125" s="15"/>
      <c r="RAM125" s="15"/>
      <c r="RAN125" s="15"/>
      <c r="RAO125" s="15"/>
      <c r="RAP125" s="15"/>
      <c r="RAQ125" s="15"/>
      <c r="RAR125" s="15"/>
      <c r="RAS125" s="15"/>
      <c r="RAT125" s="15"/>
      <c r="RAU125" s="15"/>
      <c r="RAV125" s="15"/>
      <c r="RAW125" s="15"/>
      <c r="RAX125" s="15"/>
      <c r="RAY125" s="15"/>
      <c r="RAZ125" s="15"/>
      <c r="RBA125" s="15"/>
      <c r="RBB125" s="15"/>
      <c r="RBC125" s="15"/>
      <c r="RBD125" s="15"/>
      <c r="RBE125" s="15"/>
      <c r="RBF125" s="15"/>
      <c r="RBG125" s="15"/>
      <c r="RBH125" s="15"/>
      <c r="RBI125" s="15"/>
      <c r="RBJ125" s="15"/>
      <c r="RBK125" s="15"/>
      <c r="RBL125" s="15"/>
      <c r="RBM125" s="15"/>
      <c r="RBN125" s="15"/>
      <c r="RBO125" s="15"/>
      <c r="RBP125" s="15"/>
      <c r="RBQ125" s="15"/>
      <c r="RBR125" s="15"/>
      <c r="RBS125" s="15"/>
      <c r="RBT125" s="15"/>
      <c r="RBU125" s="15"/>
      <c r="RBV125" s="15"/>
      <c r="RBW125" s="15"/>
      <c r="RBX125" s="15"/>
      <c r="RBY125" s="15"/>
      <c r="RBZ125" s="15"/>
      <c r="RCA125" s="15"/>
      <c r="RCB125" s="15"/>
      <c r="RCC125" s="15"/>
      <c r="RCD125" s="15"/>
      <c r="RCE125" s="15"/>
      <c r="RCF125" s="15"/>
      <c r="RCG125" s="15"/>
      <c r="RCH125" s="15"/>
      <c r="RCI125" s="15"/>
      <c r="RCJ125" s="15"/>
      <c r="RCK125" s="15"/>
      <c r="RCL125" s="15"/>
      <c r="RCM125" s="15"/>
      <c r="RCN125" s="15"/>
      <c r="RCO125" s="15"/>
      <c r="RCP125" s="15"/>
      <c r="RCQ125" s="15"/>
      <c r="RCR125" s="15"/>
      <c r="RCS125" s="15"/>
      <c r="RCT125" s="15"/>
      <c r="RCU125" s="15"/>
      <c r="RCV125" s="15"/>
      <c r="RCW125" s="15"/>
      <c r="RCX125" s="15"/>
      <c r="RCY125" s="15"/>
      <c r="RCZ125" s="15"/>
      <c r="RDA125" s="15"/>
      <c r="RDB125" s="15"/>
      <c r="RDC125" s="15"/>
      <c r="RDD125" s="15"/>
      <c r="RDE125" s="15"/>
      <c r="RDF125" s="15"/>
      <c r="RDG125" s="15"/>
      <c r="RDH125" s="15"/>
      <c r="RDI125" s="15"/>
      <c r="RDJ125" s="15"/>
      <c r="RDK125" s="15"/>
      <c r="RDL125" s="15"/>
      <c r="RDM125" s="15"/>
      <c r="RDN125" s="15"/>
      <c r="RDO125" s="15"/>
      <c r="RDP125" s="15"/>
      <c r="RDQ125" s="15"/>
      <c r="RDR125" s="15"/>
      <c r="RDS125" s="15"/>
      <c r="RDT125" s="15"/>
      <c r="RDU125" s="15"/>
      <c r="RDV125" s="15"/>
      <c r="RDW125" s="15"/>
      <c r="RDX125" s="15"/>
      <c r="RDY125" s="15"/>
      <c r="RDZ125" s="15"/>
      <c r="REA125" s="15"/>
      <c r="REB125" s="15"/>
      <c r="REC125" s="15"/>
      <c r="RED125" s="15"/>
      <c r="REE125" s="15"/>
      <c r="REF125" s="15"/>
      <c r="REG125" s="15"/>
      <c r="REH125" s="15"/>
      <c r="REI125" s="15"/>
      <c r="REJ125" s="15"/>
      <c r="REK125" s="15"/>
      <c r="REL125" s="15"/>
      <c r="REM125" s="15"/>
      <c r="REN125" s="15"/>
      <c r="REO125" s="15"/>
      <c r="REP125" s="15"/>
      <c r="REQ125" s="15"/>
      <c r="RER125" s="15"/>
      <c r="RES125" s="15"/>
      <c r="RET125" s="15"/>
      <c r="REU125" s="15"/>
      <c r="REV125" s="15"/>
      <c r="REW125" s="15"/>
      <c r="REX125" s="15"/>
      <c r="REY125" s="15"/>
      <c r="REZ125" s="15"/>
      <c r="RFA125" s="15"/>
      <c r="RFB125" s="15"/>
      <c r="RFC125" s="15"/>
      <c r="RFD125" s="15"/>
      <c r="RFE125" s="15"/>
      <c r="RFF125" s="15"/>
      <c r="RFG125" s="15"/>
      <c r="RFH125" s="15"/>
      <c r="RFI125" s="15"/>
      <c r="RFJ125" s="15"/>
      <c r="RFK125" s="15"/>
      <c r="RFL125" s="15"/>
      <c r="RFM125" s="15"/>
      <c r="RFN125" s="15"/>
      <c r="RFO125" s="15"/>
      <c r="RFP125" s="15"/>
      <c r="RFQ125" s="15"/>
      <c r="RFR125" s="15"/>
      <c r="RFS125" s="15"/>
      <c r="RFT125" s="15"/>
      <c r="RFU125" s="15"/>
      <c r="RFV125" s="15"/>
      <c r="RFW125" s="15"/>
      <c r="RFX125" s="15"/>
      <c r="RFY125" s="15"/>
      <c r="RFZ125" s="15"/>
      <c r="RGA125" s="15"/>
      <c r="RGB125" s="15"/>
      <c r="RGC125" s="15"/>
      <c r="RGD125" s="15"/>
      <c r="RGE125" s="15"/>
      <c r="RGF125" s="15"/>
      <c r="RGG125" s="15"/>
      <c r="RGH125" s="15"/>
      <c r="RGI125" s="15"/>
      <c r="RGJ125" s="15"/>
      <c r="RGK125" s="15"/>
      <c r="RGL125" s="15"/>
      <c r="RGM125" s="15"/>
      <c r="RGN125" s="15"/>
      <c r="RGO125" s="15"/>
      <c r="RGP125" s="15"/>
      <c r="RGQ125" s="15"/>
      <c r="RGR125" s="15"/>
      <c r="RGS125" s="15"/>
      <c r="RGT125" s="15"/>
      <c r="RGU125" s="15"/>
      <c r="RGV125" s="15"/>
      <c r="RGW125" s="15"/>
      <c r="RGX125" s="15"/>
      <c r="RGY125" s="15"/>
      <c r="RGZ125" s="15"/>
      <c r="RHA125" s="15"/>
      <c r="RHB125" s="15"/>
      <c r="RHC125" s="15"/>
      <c r="RHD125" s="15"/>
      <c r="RHE125" s="15"/>
      <c r="RHF125" s="15"/>
      <c r="RHG125" s="15"/>
      <c r="RHH125" s="15"/>
      <c r="RHI125" s="15"/>
      <c r="RHJ125" s="15"/>
      <c r="RHK125" s="15"/>
      <c r="RHL125" s="15"/>
      <c r="RHM125" s="15"/>
      <c r="RHN125" s="15"/>
      <c r="RHO125" s="15"/>
      <c r="RHP125" s="15"/>
      <c r="RHQ125" s="15"/>
      <c r="RHR125" s="15"/>
      <c r="RHS125" s="15"/>
      <c r="RHT125" s="15"/>
      <c r="RHU125" s="15"/>
      <c r="RHV125" s="15"/>
      <c r="RHW125" s="15"/>
      <c r="RHX125" s="15"/>
      <c r="RHY125" s="15"/>
      <c r="RHZ125" s="15"/>
      <c r="RIA125" s="15"/>
      <c r="RIB125" s="15"/>
      <c r="RIC125" s="15"/>
      <c r="RID125" s="15"/>
      <c r="RIE125" s="15"/>
      <c r="RIF125" s="15"/>
      <c r="RIG125" s="15"/>
      <c r="RIH125" s="15"/>
      <c r="RII125" s="15"/>
      <c r="RIJ125" s="15"/>
      <c r="RIK125" s="15"/>
      <c r="RIL125" s="15"/>
      <c r="RIM125" s="15"/>
      <c r="RIN125" s="15"/>
      <c r="RIO125" s="15"/>
      <c r="RIP125" s="15"/>
      <c r="RIQ125" s="15"/>
      <c r="RIR125" s="15"/>
      <c r="RIS125" s="15"/>
      <c r="RIT125" s="15"/>
      <c r="RIU125" s="15"/>
      <c r="RIV125" s="15"/>
      <c r="RIW125" s="15"/>
      <c r="RIX125" s="15"/>
      <c r="RIY125" s="15"/>
      <c r="RIZ125" s="15"/>
      <c r="RJA125" s="15"/>
      <c r="RJB125" s="15"/>
      <c r="RJC125" s="15"/>
      <c r="RJD125" s="15"/>
      <c r="RJE125" s="15"/>
      <c r="RJF125" s="15"/>
      <c r="RJG125" s="15"/>
      <c r="RJH125" s="15"/>
      <c r="RJI125" s="15"/>
      <c r="RJJ125" s="15"/>
      <c r="RJK125" s="15"/>
      <c r="RJL125" s="15"/>
      <c r="RJM125" s="15"/>
      <c r="RJN125" s="15"/>
      <c r="RJO125" s="15"/>
      <c r="RJP125" s="15"/>
      <c r="RJQ125" s="15"/>
      <c r="RJR125" s="15"/>
      <c r="RJS125" s="15"/>
      <c r="RJT125" s="15"/>
      <c r="RJU125" s="15"/>
      <c r="RJV125" s="15"/>
      <c r="RJW125" s="15"/>
      <c r="RJX125" s="15"/>
      <c r="RJY125" s="15"/>
      <c r="RJZ125" s="15"/>
      <c r="RKA125" s="15"/>
      <c r="RKB125" s="15"/>
      <c r="RKC125" s="15"/>
      <c r="RKD125" s="15"/>
      <c r="RKE125" s="15"/>
      <c r="RKF125" s="15"/>
      <c r="RKG125" s="15"/>
      <c r="RKH125" s="15"/>
      <c r="RKI125" s="15"/>
      <c r="RKJ125" s="15"/>
      <c r="RKK125" s="15"/>
      <c r="RKL125" s="15"/>
      <c r="RKM125" s="15"/>
      <c r="RKN125" s="15"/>
      <c r="RKO125" s="15"/>
      <c r="RKP125" s="15"/>
      <c r="RKQ125" s="15"/>
      <c r="RKR125" s="15"/>
      <c r="RKS125" s="15"/>
      <c r="RKT125" s="15"/>
      <c r="RKU125" s="15"/>
      <c r="RKV125" s="15"/>
      <c r="RKW125" s="15"/>
      <c r="RKX125" s="15"/>
      <c r="RKY125" s="15"/>
      <c r="RKZ125" s="15"/>
      <c r="RLA125" s="15"/>
      <c r="RLB125" s="15"/>
      <c r="RLC125" s="15"/>
      <c r="RLD125" s="15"/>
      <c r="RLE125" s="15"/>
      <c r="RLF125" s="15"/>
      <c r="RLG125" s="15"/>
      <c r="RLH125" s="15"/>
      <c r="RLI125" s="15"/>
      <c r="RLJ125" s="15"/>
      <c r="RLK125" s="15"/>
      <c r="RLL125" s="15"/>
      <c r="RLM125" s="15"/>
      <c r="RLN125" s="15"/>
      <c r="RLO125" s="15"/>
      <c r="RLP125" s="15"/>
      <c r="RLQ125" s="15"/>
      <c r="RLR125" s="15"/>
      <c r="RLS125" s="15"/>
      <c r="RLT125" s="15"/>
      <c r="RLU125" s="15"/>
      <c r="RLV125" s="15"/>
      <c r="RLW125" s="15"/>
      <c r="RLX125" s="15"/>
      <c r="RLY125" s="15"/>
      <c r="RLZ125" s="15"/>
      <c r="RMA125" s="15"/>
      <c r="RMB125" s="15"/>
      <c r="RMC125" s="15"/>
      <c r="RMD125" s="15"/>
      <c r="RME125" s="15"/>
      <c r="RMF125" s="15"/>
      <c r="RMG125" s="15"/>
      <c r="RMH125" s="15"/>
      <c r="RMI125" s="15"/>
      <c r="RMJ125" s="15"/>
      <c r="RMK125" s="15"/>
      <c r="RML125" s="15"/>
      <c r="RMM125" s="15"/>
      <c r="RMN125" s="15"/>
      <c r="RMO125" s="15"/>
      <c r="RMP125" s="15"/>
      <c r="RMQ125" s="15"/>
      <c r="RMR125" s="15"/>
      <c r="RMS125" s="15"/>
      <c r="RMT125" s="15"/>
      <c r="RMU125" s="15"/>
      <c r="RMV125" s="15"/>
      <c r="RMW125" s="15"/>
      <c r="RMX125" s="15"/>
      <c r="RMY125" s="15"/>
      <c r="RMZ125" s="15"/>
      <c r="RNA125" s="15"/>
      <c r="RNB125" s="15"/>
      <c r="RNC125" s="15"/>
      <c r="RND125" s="15"/>
      <c r="RNE125" s="15"/>
      <c r="RNF125" s="15"/>
      <c r="RNG125" s="15"/>
      <c r="RNH125" s="15"/>
      <c r="RNI125" s="15"/>
      <c r="RNJ125" s="15"/>
      <c r="RNK125" s="15"/>
      <c r="RNL125" s="15"/>
      <c r="RNM125" s="15"/>
      <c r="RNN125" s="15"/>
      <c r="RNO125" s="15"/>
      <c r="RNP125" s="15"/>
      <c r="RNQ125" s="15"/>
      <c r="RNR125" s="15"/>
      <c r="RNS125" s="15"/>
      <c r="RNT125" s="15"/>
      <c r="RNU125" s="15"/>
      <c r="RNV125" s="15"/>
      <c r="RNW125" s="15"/>
      <c r="RNX125" s="15"/>
      <c r="RNY125" s="15"/>
      <c r="RNZ125" s="15"/>
      <c r="ROA125" s="15"/>
      <c r="ROB125" s="15"/>
      <c r="ROC125" s="15"/>
      <c r="ROD125" s="15"/>
      <c r="ROE125" s="15"/>
      <c r="ROF125" s="15"/>
      <c r="ROG125" s="15"/>
      <c r="ROH125" s="15"/>
      <c r="ROI125" s="15"/>
      <c r="ROJ125" s="15"/>
      <c r="ROK125" s="15"/>
      <c r="ROL125" s="15"/>
      <c r="ROM125" s="15"/>
      <c r="RON125" s="15"/>
      <c r="ROO125" s="15"/>
      <c r="ROP125" s="15"/>
      <c r="ROQ125" s="15"/>
      <c r="ROR125" s="15"/>
      <c r="ROS125" s="15"/>
      <c r="ROT125" s="15"/>
      <c r="ROU125" s="15"/>
      <c r="ROV125" s="15"/>
      <c r="ROW125" s="15"/>
      <c r="ROX125" s="15"/>
      <c r="ROY125" s="15"/>
      <c r="ROZ125" s="15"/>
      <c r="RPA125" s="15"/>
      <c r="RPB125" s="15"/>
      <c r="RPC125" s="15"/>
      <c r="RPD125" s="15"/>
      <c r="RPE125" s="15"/>
      <c r="RPF125" s="15"/>
      <c r="RPG125" s="15"/>
      <c r="RPH125" s="15"/>
      <c r="RPI125" s="15"/>
      <c r="RPJ125" s="15"/>
      <c r="RPK125" s="15"/>
      <c r="RPL125" s="15"/>
      <c r="RPM125" s="15"/>
      <c r="RPN125" s="15"/>
      <c r="RPO125" s="15"/>
      <c r="RPP125" s="15"/>
      <c r="RPQ125" s="15"/>
      <c r="RPR125" s="15"/>
      <c r="RPS125" s="15"/>
      <c r="RPT125" s="15"/>
      <c r="RPU125" s="15"/>
      <c r="RPV125" s="15"/>
      <c r="RPW125" s="15"/>
      <c r="RPX125" s="15"/>
      <c r="RPY125" s="15"/>
      <c r="RPZ125" s="15"/>
      <c r="RQA125" s="15"/>
      <c r="RQB125" s="15"/>
      <c r="RQC125" s="15"/>
      <c r="RQD125" s="15"/>
      <c r="RQE125" s="15"/>
      <c r="RQF125" s="15"/>
      <c r="RQG125" s="15"/>
      <c r="RQH125" s="15"/>
      <c r="RQI125" s="15"/>
      <c r="RQJ125" s="15"/>
      <c r="RQK125" s="15"/>
      <c r="RQL125" s="15"/>
      <c r="RQM125" s="15"/>
      <c r="RQN125" s="15"/>
      <c r="RQO125" s="15"/>
      <c r="RQP125" s="15"/>
      <c r="RQQ125" s="15"/>
      <c r="RQR125" s="15"/>
      <c r="RQS125" s="15"/>
      <c r="RQT125" s="15"/>
      <c r="RQU125" s="15"/>
      <c r="RQV125" s="15"/>
      <c r="RQW125" s="15"/>
      <c r="RQX125" s="15"/>
      <c r="RQY125" s="15"/>
      <c r="RQZ125" s="15"/>
      <c r="RRA125" s="15"/>
      <c r="RRB125" s="15"/>
      <c r="RRC125" s="15"/>
      <c r="RRD125" s="15"/>
      <c r="RRE125" s="15"/>
      <c r="RRF125" s="15"/>
      <c r="RRG125" s="15"/>
      <c r="RRH125" s="15"/>
      <c r="RRI125" s="15"/>
      <c r="RRJ125" s="15"/>
      <c r="RRK125" s="15"/>
      <c r="RRL125" s="15"/>
      <c r="RRM125" s="15"/>
      <c r="RRN125" s="15"/>
      <c r="RRO125" s="15"/>
      <c r="RRP125" s="15"/>
      <c r="RRQ125" s="15"/>
      <c r="RRR125" s="15"/>
      <c r="RRS125" s="15"/>
      <c r="RRT125" s="15"/>
      <c r="RRU125" s="15"/>
      <c r="RRV125" s="15"/>
      <c r="RRW125" s="15"/>
      <c r="RRX125" s="15"/>
      <c r="RRY125" s="15"/>
      <c r="RRZ125" s="15"/>
      <c r="RSA125" s="15"/>
      <c r="RSB125" s="15"/>
      <c r="RSC125" s="15"/>
      <c r="RSD125" s="15"/>
      <c r="RSE125" s="15"/>
      <c r="RSF125" s="15"/>
      <c r="RSG125" s="15"/>
      <c r="RSH125" s="15"/>
      <c r="RSI125" s="15"/>
      <c r="RSJ125" s="15"/>
      <c r="RSK125" s="15"/>
      <c r="RSL125" s="15"/>
      <c r="RSM125" s="15"/>
      <c r="RSN125" s="15"/>
      <c r="RSO125" s="15"/>
      <c r="RSP125" s="15"/>
      <c r="RSQ125" s="15"/>
      <c r="RSR125" s="15"/>
      <c r="RSS125" s="15"/>
      <c r="RST125" s="15"/>
      <c r="RSU125" s="15"/>
      <c r="RSV125" s="15"/>
      <c r="RSW125" s="15"/>
      <c r="RSX125" s="15"/>
      <c r="RSY125" s="15"/>
      <c r="RSZ125" s="15"/>
      <c r="RTA125" s="15"/>
      <c r="RTB125" s="15"/>
      <c r="RTC125" s="15"/>
      <c r="RTD125" s="15"/>
      <c r="RTE125" s="15"/>
      <c r="RTF125" s="15"/>
      <c r="RTG125" s="15"/>
      <c r="RTH125" s="15"/>
      <c r="RTI125" s="15"/>
      <c r="RTJ125" s="15"/>
      <c r="RTK125" s="15"/>
      <c r="RTL125" s="15"/>
      <c r="RTM125" s="15"/>
      <c r="RTN125" s="15"/>
      <c r="RTO125" s="15"/>
      <c r="RTP125" s="15"/>
      <c r="RTQ125" s="15"/>
      <c r="RTR125" s="15"/>
      <c r="RTS125" s="15"/>
      <c r="RTT125" s="15"/>
      <c r="RTU125" s="15"/>
      <c r="RTV125" s="15"/>
      <c r="RTW125" s="15"/>
      <c r="RTX125" s="15"/>
      <c r="RTY125" s="15"/>
      <c r="RTZ125" s="15"/>
      <c r="RUA125" s="15"/>
      <c r="RUB125" s="15"/>
      <c r="RUC125" s="15"/>
      <c r="RUD125" s="15"/>
      <c r="RUE125" s="15"/>
      <c r="RUF125" s="15"/>
      <c r="RUG125" s="15"/>
      <c r="RUH125" s="15"/>
      <c r="RUI125" s="15"/>
      <c r="RUJ125" s="15"/>
      <c r="RUK125" s="15"/>
      <c r="RUL125" s="15"/>
      <c r="RUM125" s="15"/>
      <c r="RUN125" s="15"/>
      <c r="RUO125" s="15"/>
      <c r="RUP125" s="15"/>
      <c r="RUQ125" s="15"/>
      <c r="RUR125" s="15"/>
      <c r="RUS125" s="15"/>
      <c r="RUT125" s="15"/>
      <c r="RUU125" s="15"/>
      <c r="RUV125" s="15"/>
      <c r="RUW125" s="15"/>
      <c r="RUX125" s="15"/>
      <c r="RUY125" s="15"/>
      <c r="RUZ125" s="15"/>
      <c r="RVA125" s="15"/>
      <c r="RVB125" s="15"/>
      <c r="RVC125" s="15"/>
      <c r="RVD125" s="15"/>
      <c r="RVE125" s="15"/>
      <c r="RVF125" s="15"/>
      <c r="RVG125" s="15"/>
      <c r="RVH125" s="15"/>
      <c r="RVI125" s="15"/>
      <c r="RVJ125" s="15"/>
      <c r="RVK125" s="15"/>
      <c r="RVL125" s="15"/>
      <c r="RVM125" s="15"/>
      <c r="RVN125" s="15"/>
      <c r="RVO125" s="15"/>
      <c r="RVP125" s="15"/>
      <c r="RVQ125" s="15"/>
      <c r="RVR125" s="15"/>
      <c r="RVS125" s="15"/>
      <c r="RVT125" s="15"/>
      <c r="RVU125" s="15"/>
      <c r="RVV125" s="15"/>
      <c r="RVW125" s="15"/>
      <c r="RVX125" s="15"/>
      <c r="RVY125" s="15"/>
      <c r="RVZ125" s="15"/>
      <c r="RWA125" s="15"/>
      <c r="RWB125" s="15"/>
      <c r="RWC125" s="15"/>
      <c r="RWD125" s="15"/>
      <c r="RWE125" s="15"/>
      <c r="RWF125" s="15"/>
      <c r="RWG125" s="15"/>
      <c r="RWH125" s="15"/>
      <c r="RWI125" s="15"/>
      <c r="RWJ125" s="15"/>
      <c r="RWK125" s="15"/>
      <c r="RWL125" s="15"/>
      <c r="RWM125" s="15"/>
      <c r="RWN125" s="15"/>
      <c r="RWO125" s="15"/>
      <c r="RWP125" s="15"/>
      <c r="RWQ125" s="15"/>
      <c r="RWR125" s="15"/>
      <c r="RWS125" s="15"/>
      <c r="RWT125" s="15"/>
      <c r="RWU125" s="15"/>
      <c r="RWV125" s="15"/>
      <c r="RWW125" s="15"/>
      <c r="RWX125" s="15"/>
      <c r="RWY125" s="15"/>
      <c r="RWZ125" s="15"/>
      <c r="RXA125" s="15"/>
      <c r="RXB125" s="15"/>
      <c r="RXC125" s="15"/>
      <c r="RXD125" s="15"/>
      <c r="RXE125" s="15"/>
      <c r="RXF125" s="15"/>
      <c r="RXG125" s="15"/>
      <c r="RXH125" s="15"/>
      <c r="RXI125" s="15"/>
      <c r="RXJ125" s="15"/>
      <c r="RXK125" s="15"/>
      <c r="RXL125" s="15"/>
      <c r="RXM125" s="15"/>
      <c r="RXN125" s="15"/>
      <c r="RXO125" s="15"/>
      <c r="RXP125" s="15"/>
      <c r="RXQ125" s="15"/>
      <c r="RXR125" s="15"/>
      <c r="RXS125" s="15"/>
      <c r="RXT125" s="15"/>
      <c r="RXU125" s="15"/>
      <c r="RXV125" s="15"/>
      <c r="RXW125" s="15"/>
      <c r="RXX125" s="15"/>
      <c r="RXY125" s="15"/>
      <c r="RXZ125" s="15"/>
      <c r="RYA125" s="15"/>
      <c r="RYB125" s="15"/>
      <c r="RYC125" s="15"/>
      <c r="RYD125" s="15"/>
      <c r="RYE125" s="15"/>
      <c r="RYF125" s="15"/>
      <c r="RYG125" s="15"/>
      <c r="RYH125" s="15"/>
      <c r="RYI125" s="15"/>
      <c r="RYJ125" s="15"/>
      <c r="RYK125" s="15"/>
      <c r="RYL125" s="15"/>
      <c r="RYM125" s="15"/>
      <c r="RYN125" s="15"/>
      <c r="RYO125" s="15"/>
      <c r="RYP125" s="15"/>
      <c r="RYQ125" s="15"/>
      <c r="RYR125" s="15"/>
      <c r="RYS125" s="15"/>
      <c r="RYT125" s="15"/>
      <c r="RYU125" s="15"/>
      <c r="RYV125" s="15"/>
      <c r="RYW125" s="15"/>
      <c r="RYX125" s="15"/>
      <c r="RYY125" s="15"/>
      <c r="RYZ125" s="15"/>
      <c r="RZA125" s="15"/>
      <c r="RZB125" s="15"/>
      <c r="RZC125" s="15"/>
      <c r="RZD125" s="15"/>
      <c r="RZE125" s="15"/>
      <c r="RZF125" s="15"/>
      <c r="RZG125" s="15"/>
      <c r="RZH125" s="15"/>
      <c r="RZI125" s="15"/>
      <c r="RZJ125" s="15"/>
      <c r="RZK125" s="15"/>
      <c r="RZL125" s="15"/>
      <c r="RZM125" s="15"/>
      <c r="RZN125" s="15"/>
      <c r="RZO125" s="15"/>
      <c r="RZP125" s="15"/>
      <c r="RZQ125" s="15"/>
      <c r="RZR125" s="15"/>
      <c r="RZS125" s="15"/>
      <c r="RZT125" s="15"/>
      <c r="RZU125" s="15"/>
      <c r="RZV125" s="15"/>
      <c r="RZW125" s="15"/>
      <c r="RZX125" s="15"/>
      <c r="RZY125" s="15"/>
      <c r="RZZ125" s="15"/>
      <c r="SAA125" s="15"/>
      <c r="SAB125" s="15"/>
      <c r="SAC125" s="15"/>
      <c r="SAD125" s="15"/>
      <c r="SAE125" s="15"/>
      <c r="SAF125" s="15"/>
      <c r="SAG125" s="15"/>
      <c r="SAH125" s="15"/>
      <c r="SAI125" s="15"/>
      <c r="SAJ125" s="15"/>
      <c r="SAK125" s="15"/>
      <c r="SAL125" s="15"/>
      <c r="SAM125" s="15"/>
      <c r="SAN125" s="15"/>
      <c r="SAO125" s="15"/>
      <c r="SAP125" s="15"/>
      <c r="SAQ125" s="15"/>
      <c r="SAR125" s="15"/>
      <c r="SAS125" s="15"/>
      <c r="SAT125" s="15"/>
      <c r="SAU125" s="15"/>
      <c r="SAV125" s="15"/>
      <c r="SAW125" s="15"/>
      <c r="SAX125" s="15"/>
      <c r="SAY125" s="15"/>
      <c r="SAZ125" s="15"/>
      <c r="SBA125" s="15"/>
      <c r="SBB125" s="15"/>
      <c r="SBC125" s="15"/>
      <c r="SBD125" s="15"/>
      <c r="SBE125" s="15"/>
      <c r="SBF125" s="15"/>
      <c r="SBG125" s="15"/>
      <c r="SBH125" s="15"/>
      <c r="SBI125" s="15"/>
      <c r="SBJ125" s="15"/>
      <c r="SBK125" s="15"/>
      <c r="SBL125" s="15"/>
      <c r="SBM125" s="15"/>
      <c r="SBN125" s="15"/>
      <c r="SBO125" s="15"/>
      <c r="SBP125" s="15"/>
      <c r="SBQ125" s="15"/>
      <c r="SBR125" s="15"/>
      <c r="SBS125" s="15"/>
      <c r="SBT125" s="15"/>
      <c r="SBU125" s="15"/>
      <c r="SBV125" s="15"/>
      <c r="SBW125" s="15"/>
      <c r="SBX125" s="15"/>
      <c r="SBY125" s="15"/>
      <c r="SBZ125" s="15"/>
      <c r="SCA125" s="15"/>
      <c r="SCB125" s="15"/>
      <c r="SCC125" s="15"/>
      <c r="SCD125" s="15"/>
      <c r="SCE125" s="15"/>
      <c r="SCF125" s="15"/>
      <c r="SCG125" s="15"/>
      <c r="SCH125" s="15"/>
      <c r="SCI125" s="15"/>
      <c r="SCJ125" s="15"/>
      <c r="SCK125" s="15"/>
      <c r="SCL125" s="15"/>
      <c r="SCM125" s="15"/>
      <c r="SCN125" s="15"/>
      <c r="SCO125" s="15"/>
      <c r="SCP125" s="15"/>
      <c r="SCQ125" s="15"/>
      <c r="SCR125" s="15"/>
      <c r="SCS125" s="15"/>
      <c r="SCT125" s="15"/>
      <c r="SCU125" s="15"/>
      <c r="SCV125" s="15"/>
      <c r="SCW125" s="15"/>
      <c r="SCX125" s="15"/>
      <c r="SCY125" s="15"/>
      <c r="SCZ125" s="15"/>
      <c r="SDA125" s="15"/>
      <c r="SDB125" s="15"/>
      <c r="SDC125" s="15"/>
      <c r="SDD125" s="15"/>
      <c r="SDE125" s="15"/>
      <c r="SDF125" s="15"/>
      <c r="SDG125" s="15"/>
      <c r="SDH125" s="15"/>
      <c r="SDI125" s="15"/>
      <c r="SDJ125" s="15"/>
      <c r="SDK125" s="15"/>
      <c r="SDL125" s="15"/>
      <c r="SDM125" s="15"/>
      <c r="SDN125" s="15"/>
      <c r="SDO125" s="15"/>
      <c r="SDP125" s="15"/>
      <c r="SDQ125" s="15"/>
      <c r="SDR125" s="15"/>
      <c r="SDS125" s="15"/>
      <c r="SDT125" s="15"/>
      <c r="SDU125" s="15"/>
      <c r="SDV125" s="15"/>
      <c r="SDW125" s="15"/>
      <c r="SDX125" s="15"/>
      <c r="SDY125" s="15"/>
      <c r="SDZ125" s="15"/>
      <c r="SEA125" s="15"/>
      <c r="SEB125" s="15"/>
      <c r="SEC125" s="15"/>
      <c r="SED125" s="15"/>
      <c r="SEE125" s="15"/>
      <c r="SEF125" s="15"/>
      <c r="SEG125" s="15"/>
      <c r="SEH125" s="15"/>
      <c r="SEI125" s="15"/>
      <c r="SEJ125" s="15"/>
      <c r="SEK125" s="15"/>
      <c r="SEL125" s="15"/>
      <c r="SEM125" s="15"/>
      <c r="SEN125" s="15"/>
      <c r="SEO125" s="15"/>
      <c r="SEP125" s="15"/>
      <c r="SEQ125" s="15"/>
      <c r="SER125" s="15"/>
      <c r="SES125" s="15"/>
      <c r="SET125" s="15"/>
      <c r="SEU125" s="15"/>
      <c r="SEV125" s="15"/>
      <c r="SEW125" s="15"/>
      <c r="SEX125" s="15"/>
      <c r="SEY125" s="15"/>
      <c r="SEZ125" s="15"/>
      <c r="SFA125" s="15"/>
      <c r="SFB125" s="15"/>
      <c r="SFC125" s="15"/>
      <c r="SFD125" s="15"/>
      <c r="SFE125" s="15"/>
      <c r="SFF125" s="15"/>
      <c r="SFG125" s="15"/>
      <c r="SFH125" s="15"/>
      <c r="SFI125" s="15"/>
      <c r="SFJ125" s="15"/>
      <c r="SFK125" s="15"/>
      <c r="SFL125" s="15"/>
      <c r="SFM125" s="15"/>
      <c r="SFN125" s="15"/>
      <c r="SFO125" s="15"/>
      <c r="SFP125" s="15"/>
      <c r="SFQ125" s="15"/>
      <c r="SFR125" s="15"/>
      <c r="SFS125" s="15"/>
      <c r="SFT125" s="15"/>
      <c r="SFU125" s="15"/>
      <c r="SFV125" s="15"/>
      <c r="SFW125" s="15"/>
      <c r="SFX125" s="15"/>
      <c r="SFY125" s="15"/>
      <c r="SFZ125" s="15"/>
      <c r="SGA125" s="15"/>
      <c r="SGB125" s="15"/>
      <c r="SGC125" s="15"/>
      <c r="SGD125" s="15"/>
      <c r="SGE125" s="15"/>
      <c r="SGF125" s="15"/>
      <c r="SGG125" s="15"/>
      <c r="SGH125" s="15"/>
      <c r="SGI125" s="15"/>
      <c r="SGJ125" s="15"/>
      <c r="SGK125" s="15"/>
      <c r="SGL125" s="15"/>
      <c r="SGM125" s="15"/>
      <c r="SGN125" s="15"/>
      <c r="SGO125" s="15"/>
      <c r="SGP125" s="15"/>
      <c r="SGQ125" s="15"/>
      <c r="SGR125" s="15"/>
      <c r="SGS125" s="15"/>
      <c r="SGT125" s="15"/>
      <c r="SGU125" s="15"/>
      <c r="SGV125" s="15"/>
      <c r="SGW125" s="15"/>
      <c r="SGX125" s="15"/>
      <c r="SGY125" s="15"/>
      <c r="SGZ125" s="15"/>
      <c r="SHA125" s="15"/>
      <c r="SHB125" s="15"/>
      <c r="SHC125" s="15"/>
      <c r="SHD125" s="15"/>
      <c r="SHE125" s="15"/>
      <c r="SHF125" s="15"/>
      <c r="SHG125" s="15"/>
      <c r="SHH125" s="15"/>
      <c r="SHI125" s="15"/>
      <c r="SHJ125" s="15"/>
      <c r="SHK125" s="15"/>
      <c r="SHL125" s="15"/>
      <c r="SHM125" s="15"/>
      <c r="SHN125" s="15"/>
      <c r="SHO125" s="15"/>
      <c r="SHP125" s="15"/>
      <c r="SHQ125" s="15"/>
      <c r="SHR125" s="15"/>
      <c r="SHS125" s="15"/>
      <c r="SHT125" s="15"/>
      <c r="SHU125" s="15"/>
      <c r="SHV125" s="15"/>
      <c r="SHW125" s="15"/>
      <c r="SHX125" s="15"/>
      <c r="SHY125" s="15"/>
      <c r="SHZ125" s="15"/>
      <c r="SIA125" s="15"/>
      <c r="SIB125" s="15"/>
      <c r="SIC125" s="15"/>
      <c r="SID125" s="15"/>
      <c r="SIE125" s="15"/>
      <c r="SIF125" s="15"/>
      <c r="SIG125" s="15"/>
      <c r="SIH125" s="15"/>
      <c r="SII125" s="15"/>
      <c r="SIJ125" s="15"/>
      <c r="SIK125" s="15"/>
      <c r="SIL125" s="15"/>
      <c r="SIM125" s="15"/>
      <c r="SIN125" s="15"/>
      <c r="SIO125" s="15"/>
      <c r="SIP125" s="15"/>
      <c r="SIQ125" s="15"/>
      <c r="SIR125" s="15"/>
      <c r="SIS125" s="15"/>
      <c r="SIT125" s="15"/>
      <c r="SIU125" s="15"/>
      <c r="SIV125" s="15"/>
      <c r="SIW125" s="15"/>
      <c r="SIX125" s="15"/>
      <c r="SIY125" s="15"/>
      <c r="SIZ125" s="15"/>
      <c r="SJA125" s="15"/>
      <c r="SJB125" s="15"/>
      <c r="SJC125" s="15"/>
      <c r="SJD125" s="15"/>
      <c r="SJE125" s="15"/>
      <c r="SJF125" s="15"/>
      <c r="SJG125" s="15"/>
      <c r="SJH125" s="15"/>
      <c r="SJI125" s="15"/>
      <c r="SJJ125" s="15"/>
      <c r="SJK125" s="15"/>
      <c r="SJL125" s="15"/>
      <c r="SJM125" s="15"/>
      <c r="SJN125" s="15"/>
      <c r="SJO125" s="15"/>
      <c r="SJP125" s="15"/>
      <c r="SJQ125" s="15"/>
      <c r="SJR125" s="15"/>
      <c r="SJS125" s="15"/>
      <c r="SJT125" s="15"/>
      <c r="SJU125" s="15"/>
      <c r="SJV125" s="15"/>
      <c r="SJW125" s="15"/>
      <c r="SJX125" s="15"/>
      <c r="SJY125" s="15"/>
      <c r="SJZ125" s="15"/>
      <c r="SKA125" s="15"/>
      <c r="SKB125" s="15"/>
      <c r="SKC125" s="15"/>
      <c r="SKD125" s="15"/>
      <c r="SKE125" s="15"/>
      <c r="SKF125" s="15"/>
      <c r="SKG125" s="15"/>
      <c r="SKH125" s="15"/>
      <c r="SKI125" s="15"/>
      <c r="SKJ125" s="15"/>
      <c r="SKK125" s="15"/>
      <c r="SKL125" s="15"/>
      <c r="SKM125" s="15"/>
      <c r="SKN125" s="15"/>
      <c r="SKO125" s="15"/>
      <c r="SKP125" s="15"/>
      <c r="SKQ125" s="15"/>
      <c r="SKR125" s="15"/>
      <c r="SKS125" s="15"/>
      <c r="SKT125" s="15"/>
      <c r="SKU125" s="15"/>
      <c r="SKV125" s="15"/>
      <c r="SKW125" s="15"/>
      <c r="SKX125" s="15"/>
      <c r="SKY125" s="15"/>
      <c r="SKZ125" s="15"/>
      <c r="SLA125" s="15"/>
      <c r="SLB125" s="15"/>
      <c r="SLC125" s="15"/>
      <c r="SLD125" s="15"/>
      <c r="SLE125" s="15"/>
      <c r="SLF125" s="15"/>
      <c r="SLG125" s="15"/>
      <c r="SLH125" s="15"/>
      <c r="SLI125" s="15"/>
      <c r="SLJ125" s="15"/>
      <c r="SLK125" s="15"/>
      <c r="SLL125" s="15"/>
      <c r="SLM125" s="15"/>
      <c r="SLN125" s="15"/>
      <c r="SLO125" s="15"/>
      <c r="SLP125" s="15"/>
      <c r="SLQ125" s="15"/>
      <c r="SLR125" s="15"/>
      <c r="SLS125" s="15"/>
      <c r="SLT125" s="15"/>
      <c r="SLU125" s="15"/>
      <c r="SLV125" s="15"/>
      <c r="SLW125" s="15"/>
      <c r="SLX125" s="15"/>
      <c r="SLY125" s="15"/>
      <c r="SLZ125" s="15"/>
      <c r="SMA125" s="15"/>
      <c r="SMB125" s="15"/>
      <c r="SMC125" s="15"/>
      <c r="SMD125" s="15"/>
      <c r="SME125" s="15"/>
      <c r="SMF125" s="15"/>
      <c r="SMG125" s="15"/>
      <c r="SMH125" s="15"/>
      <c r="SMI125" s="15"/>
      <c r="SMJ125" s="15"/>
      <c r="SMK125" s="15"/>
      <c r="SML125" s="15"/>
      <c r="SMM125" s="15"/>
      <c r="SMN125" s="15"/>
      <c r="SMO125" s="15"/>
      <c r="SMP125" s="15"/>
      <c r="SMQ125" s="15"/>
      <c r="SMR125" s="15"/>
      <c r="SMS125" s="15"/>
      <c r="SMT125" s="15"/>
      <c r="SMU125" s="15"/>
      <c r="SMV125" s="15"/>
      <c r="SMW125" s="15"/>
      <c r="SMX125" s="15"/>
      <c r="SMY125" s="15"/>
      <c r="SMZ125" s="15"/>
      <c r="SNA125" s="15"/>
      <c r="SNB125" s="15"/>
      <c r="SNC125" s="15"/>
      <c r="SND125" s="15"/>
      <c r="SNE125" s="15"/>
      <c r="SNF125" s="15"/>
      <c r="SNG125" s="15"/>
      <c r="SNH125" s="15"/>
      <c r="SNI125" s="15"/>
      <c r="SNJ125" s="15"/>
      <c r="SNK125" s="15"/>
      <c r="SNL125" s="15"/>
      <c r="SNM125" s="15"/>
      <c r="SNN125" s="15"/>
      <c r="SNO125" s="15"/>
      <c r="SNP125" s="15"/>
      <c r="SNQ125" s="15"/>
      <c r="SNR125" s="15"/>
      <c r="SNS125" s="15"/>
      <c r="SNT125" s="15"/>
      <c r="SNU125" s="15"/>
      <c r="SNV125" s="15"/>
      <c r="SNW125" s="15"/>
      <c r="SNX125" s="15"/>
      <c r="SNY125" s="15"/>
      <c r="SNZ125" s="15"/>
      <c r="SOA125" s="15"/>
      <c r="SOB125" s="15"/>
      <c r="SOC125" s="15"/>
      <c r="SOD125" s="15"/>
      <c r="SOE125" s="15"/>
      <c r="SOF125" s="15"/>
      <c r="SOG125" s="15"/>
      <c r="SOH125" s="15"/>
      <c r="SOI125" s="15"/>
      <c r="SOJ125" s="15"/>
      <c r="SOK125" s="15"/>
      <c r="SOL125" s="15"/>
      <c r="SOM125" s="15"/>
      <c r="SON125" s="15"/>
      <c r="SOO125" s="15"/>
      <c r="SOP125" s="15"/>
      <c r="SOQ125" s="15"/>
      <c r="SOR125" s="15"/>
      <c r="SOS125" s="15"/>
      <c r="SOT125" s="15"/>
      <c r="SOU125" s="15"/>
      <c r="SOV125" s="15"/>
      <c r="SOW125" s="15"/>
      <c r="SOX125" s="15"/>
      <c r="SOY125" s="15"/>
      <c r="SOZ125" s="15"/>
      <c r="SPA125" s="15"/>
      <c r="SPB125" s="15"/>
      <c r="SPC125" s="15"/>
      <c r="SPD125" s="15"/>
      <c r="SPE125" s="15"/>
      <c r="SPF125" s="15"/>
      <c r="SPG125" s="15"/>
      <c r="SPH125" s="15"/>
      <c r="SPI125" s="15"/>
      <c r="SPJ125" s="15"/>
      <c r="SPK125" s="15"/>
      <c r="SPL125" s="15"/>
      <c r="SPM125" s="15"/>
      <c r="SPN125" s="15"/>
      <c r="SPO125" s="15"/>
      <c r="SPP125" s="15"/>
      <c r="SPQ125" s="15"/>
      <c r="SPR125" s="15"/>
      <c r="SPS125" s="15"/>
      <c r="SPT125" s="15"/>
      <c r="SPU125" s="15"/>
      <c r="SPV125" s="15"/>
      <c r="SPW125" s="15"/>
      <c r="SPX125" s="15"/>
      <c r="SPY125" s="15"/>
      <c r="SPZ125" s="15"/>
      <c r="SQA125" s="15"/>
      <c r="SQB125" s="15"/>
      <c r="SQC125" s="15"/>
      <c r="SQD125" s="15"/>
      <c r="SQE125" s="15"/>
      <c r="SQF125" s="15"/>
      <c r="SQG125" s="15"/>
      <c r="SQH125" s="15"/>
      <c r="SQI125" s="15"/>
      <c r="SQJ125" s="15"/>
      <c r="SQK125" s="15"/>
      <c r="SQL125" s="15"/>
      <c r="SQM125" s="15"/>
      <c r="SQN125" s="15"/>
      <c r="SQO125" s="15"/>
      <c r="SQP125" s="15"/>
      <c r="SQQ125" s="15"/>
      <c r="SQR125" s="15"/>
      <c r="SQS125" s="15"/>
      <c r="SQT125" s="15"/>
      <c r="SQU125" s="15"/>
      <c r="SQV125" s="15"/>
      <c r="SQW125" s="15"/>
      <c r="SQX125" s="15"/>
      <c r="SQY125" s="15"/>
      <c r="SQZ125" s="15"/>
      <c r="SRA125" s="15"/>
      <c r="SRB125" s="15"/>
      <c r="SRC125" s="15"/>
      <c r="SRD125" s="15"/>
      <c r="SRE125" s="15"/>
      <c r="SRF125" s="15"/>
      <c r="SRG125" s="15"/>
      <c r="SRH125" s="15"/>
      <c r="SRI125" s="15"/>
      <c r="SRJ125" s="15"/>
      <c r="SRK125" s="15"/>
      <c r="SRL125" s="15"/>
      <c r="SRM125" s="15"/>
      <c r="SRN125" s="15"/>
      <c r="SRO125" s="15"/>
      <c r="SRP125" s="15"/>
      <c r="SRQ125" s="15"/>
      <c r="SRR125" s="15"/>
      <c r="SRS125" s="15"/>
      <c r="SRT125" s="15"/>
      <c r="SRU125" s="15"/>
      <c r="SRV125" s="15"/>
      <c r="SRW125" s="15"/>
      <c r="SRX125" s="15"/>
      <c r="SRY125" s="15"/>
      <c r="SRZ125" s="15"/>
      <c r="SSA125" s="15"/>
      <c r="SSB125" s="15"/>
      <c r="SSC125" s="15"/>
      <c r="SSD125" s="15"/>
      <c r="SSE125" s="15"/>
      <c r="SSF125" s="15"/>
      <c r="SSG125" s="15"/>
      <c r="SSH125" s="15"/>
      <c r="SSI125" s="15"/>
      <c r="SSJ125" s="15"/>
      <c r="SSK125" s="15"/>
      <c r="SSL125" s="15"/>
      <c r="SSM125" s="15"/>
      <c r="SSN125" s="15"/>
      <c r="SSO125" s="15"/>
      <c r="SSP125" s="15"/>
      <c r="SSQ125" s="15"/>
      <c r="SSR125" s="15"/>
      <c r="SSS125" s="15"/>
      <c r="SST125" s="15"/>
      <c r="SSU125" s="15"/>
      <c r="SSV125" s="15"/>
      <c r="SSW125" s="15"/>
      <c r="SSX125" s="15"/>
      <c r="SSY125" s="15"/>
      <c r="SSZ125" s="15"/>
      <c r="STA125" s="15"/>
      <c r="STB125" s="15"/>
      <c r="STC125" s="15"/>
      <c r="STD125" s="15"/>
      <c r="STE125" s="15"/>
      <c r="STF125" s="15"/>
      <c r="STG125" s="15"/>
      <c r="STH125" s="15"/>
      <c r="STI125" s="15"/>
      <c r="STJ125" s="15"/>
      <c r="STK125" s="15"/>
      <c r="STL125" s="15"/>
      <c r="STM125" s="15"/>
      <c r="STN125" s="15"/>
      <c r="STO125" s="15"/>
      <c r="STP125" s="15"/>
      <c r="STQ125" s="15"/>
      <c r="STR125" s="15"/>
      <c r="STS125" s="15"/>
      <c r="STT125" s="15"/>
      <c r="STU125" s="15"/>
      <c r="STV125" s="15"/>
      <c r="STW125" s="15"/>
      <c r="STX125" s="15"/>
      <c r="STY125" s="15"/>
      <c r="STZ125" s="15"/>
      <c r="SUA125" s="15"/>
      <c r="SUB125" s="15"/>
      <c r="SUC125" s="15"/>
      <c r="SUD125" s="15"/>
      <c r="SUE125" s="15"/>
      <c r="SUF125" s="15"/>
      <c r="SUG125" s="15"/>
      <c r="SUH125" s="15"/>
      <c r="SUI125" s="15"/>
      <c r="SUJ125" s="15"/>
      <c r="SUK125" s="15"/>
      <c r="SUL125" s="15"/>
      <c r="SUM125" s="15"/>
      <c r="SUN125" s="15"/>
      <c r="SUO125" s="15"/>
      <c r="SUP125" s="15"/>
      <c r="SUQ125" s="15"/>
      <c r="SUR125" s="15"/>
      <c r="SUS125" s="15"/>
      <c r="SUT125" s="15"/>
      <c r="SUU125" s="15"/>
      <c r="SUV125" s="15"/>
      <c r="SUW125" s="15"/>
      <c r="SUX125" s="15"/>
      <c r="SUY125" s="15"/>
      <c r="SUZ125" s="15"/>
      <c r="SVA125" s="15"/>
      <c r="SVB125" s="15"/>
      <c r="SVC125" s="15"/>
      <c r="SVD125" s="15"/>
      <c r="SVE125" s="15"/>
      <c r="SVF125" s="15"/>
      <c r="SVG125" s="15"/>
      <c r="SVH125" s="15"/>
      <c r="SVI125" s="15"/>
      <c r="SVJ125" s="15"/>
      <c r="SVK125" s="15"/>
      <c r="SVL125" s="15"/>
      <c r="SVM125" s="15"/>
      <c r="SVN125" s="15"/>
      <c r="SVO125" s="15"/>
      <c r="SVP125" s="15"/>
      <c r="SVQ125" s="15"/>
      <c r="SVR125" s="15"/>
      <c r="SVS125" s="15"/>
      <c r="SVT125" s="15"/>
      <c r="SVU125" s="15"/>
      <c r="SVV125" s="15"/>
      <c r="SVW125" s="15"/>
      <c r="SVX125" s="15"/>
      <c r="SVY125" s="15"/>
      <c r="SVZ125" s="15"/>
      <c r="SWA125" s="15"/>
      <c r="SWB125" s="15"/>
      <c r="SWC125" s="15"/>
      <c r="SWD125" s="15"/>
      <c r="SWE125" s="15"/>
      <c r="SWF125" s="15"/>
      <c r="SWG125" s="15"/>
      <c r="SWH125" s="15"/>
      <c r="SWI125" s="15"/>
      <c r="SWJ125" s="15"/>
      <c r="SWK125" s="15"/>
      <c r="SWL125" s="15"/>
      <c r="SWM125" s="15"/>
      <c r="SWN125" s="15"/>
      <c r="SWO125" s="15"/>
      <c r="SWP125" s="15"/>
      <c r="SWQ125" s="15"/>
      <c r="SWR125" s="15"/>
      <c r="SWS125" s="15"/>
      <c r="SWT125" s="15"/>
      <c r="SWU125" s="15"/>
      <c r="SWV125" s="15"/>
      <c r="SWW125" s="15"/>
      <c r="SWX125" s="15"/>
      <c r="SWY125" s="15"/>
      <c r="SWZ125" s="15"/>
      <c r="SXA125" s="15"/>
      <c r="SXB125" s="15"/>
      <c r="SXC125" s="15"/>
      <c r="SXD125" s="15"/>
      <c r="SXE125" s="15"/>
      <c r="SXF125" s="15"/>
      <c r="SXG125" s="15"/>
      <c r="SXH125" s="15"/>
      <c r="SXI125" s="15"/>
      <c r="SXJ125" s="15"/>
      <c r="SXK125" s="15"/>
      <c r="SXL125" s="15"/>
      <c r="SXM125" s="15"/>
      <c r="SXN125" s="15"/>
      <c r="SXO125" s="15"/>
      <c r="SXP125" s="15"/>
      <c r="SXQ125" s="15"/>
      <c r="SXR125" s="15"/>
      <c r="SXS125" s="15"/>
      <c r="SXT125" s="15"/>
      <c r="SXU125" s="15"/>
      <c r="SXV125" s="15"/>
      <c r="SXW125" s="15"/>
      <c r="SXX125" s="15"/>
      <c r="SXY125" s="15"/>
      <c r="SXZ125" s="15"/>
      <c r="SYA125" s="15"/>
      <c r="SYB125" s="15"/>
      <c r="SYC125" s="15"/>
      <c r="SYD125" s="15"/>
      <c r="SYE125" s="15"/>
      <c r="SYF125" s="15"/>
      <c r="SYG125" s="15"/>
      <c r="SYH125" s="15"/>
      <c r="SYI125" s="15"/>
      <c r="SYJ125" s="15"/>
      <c r="SYK125" s="15"/>
      <c r="SYL125" s="15"/>
      <c r="SYM125" s="15"/>
      <c r="SYN125" s="15"/>
      <c r="SYO125" s="15"/>
      <c r="SYP125" s="15"/>
      <c r="SYQ125" s="15"/>
      <c r="SYR125" s="15"/>
      <c r="SYS125" s="15"/>
      <c r="SYT125" s="15"/>
      <c r="SYU125" s="15"/>
      <c r="SYV125" s="15"/>
      <c r="SYW125" s="15"/>
      <c r="SYX125" s="15"/>
      <c r="SYY125" s="15"/>
      <c r="SYZ125" s="15"/>
      <c r="SZA125" s="15"/>
      <c r="SZB125" s="15"/>
      <c r="SZC125" s="15"/>
      <c r="SZD125" s="15"/>
      <c r="SZE125" s="15"/>
      <c r="SZF125" s="15"/>
      <c r="SZG125" s="15"/>
      <c r="SZH125" s="15"/>
      <c r="SZI125" s="15"/>
      <c r="SZJ125" s="15"/>
      <c r="SZK125" s="15"/>
      <c r="SZL125" s="15"/>
      <c r="SZM125" s="15"/>
      <c r="SZN125" s="15"/>
      <c r="SZO125" s="15"/>
      <c r="SZP125" s="15"/>
      <c r="SZQ125" s="15"/>
      <c r="SZR125" s="15"/>
      <c r="SZS125" s="15"/>
      <c r="SZT125" s="15"/>
      <c r="SZU125" s="15"/>
      <c r="SZV125" s="15"/>
      <c r="SZW125" s="15"/>
      <c r="SZX125" s="15"/>
      <c r="SZY125" s="15"/>
      <c r="SZZ125" s="15"/>
      <c r="TAA125" s="15"/>
      <c r="TAB125" s="15"/>
      <c r="TAC125" s="15"/>
      <c r="TAD125" s="15"/>
      <c r="TAE125" s="15"/>
      <c r="TAF125" s="15"/>
      <c r="TAG125" s="15"/>
      <c r="TAH125" s="15"/>
      <c r="TAI125" s="15"/>
      <c r="TAJ125" s="15"/>
      <c r="TAK125" s="15"/>
      <c r="TAL125" s="15"/>
      <c r="TAM125" s="15"/>
      <c r="TAN125" s="15"/>
      <c r="TAO125" s="15"/>
      <c r="TAP125" s="15"/>
      <c r="TAQ125" s="15"/>
      <c r="TAR125" s="15"/>
      <c r="TAS125" s="15"/>
      <c r="TAT125" s="15"/>
      <c r="TAU125" s="15"/>
      <c r="TAV125" s="15"/>
      <c r="TAW125" s="15"/>
      <c r="TAX125" s="15"/>
      <c r="TAY125" s="15"/>
      <c r="TAZ125" s="15"/>
      <c r="TBA125" s="15"/>
      <c r="TBB125" s="15"/>
      <c r="TBC125" s="15"/>
      <c r="TBD125" s="15"/>
      <c r="TBE125" s="15"/>
      <c r="TBF125" s="15"/>
      <c r="TBG125" s="15"/>
      <c r="TBH125" s="15"/>
      <c r="TBI125" s="15"/>
      <c r="TBJ125" s="15"/>
      <c r="TBK125" s="15"/>
      <c r="TBL125" s="15"/>
      <c r="TBM125" s="15"/>
      <c r="TBN125" s="15"/>
      <c r="TBO125" s="15"/>
      <c r="TBP125" s="15"/>
      <c r="TBQ125" s="15"/>
      <c r="TBR125" s="15"/>
      <c r="TBS125" s="15"/>
      <c r="TBT125" s="15"/>
      <c r="TBU125" s="15"/>
      <c r="TBV125" s="15"/>
      <c r="TBW125" s="15"/>
      <c r="TBX125" s="15"/>
      <c r="TBY125" s="15"/>
      <c r="TBZ125" s="15"/>
      <c r="TCA125" s="15"/>
      <c r="TCB125" s="15"/>
      <c r="TCC125" s="15"/>
      <c r="TCD125" s="15"/>
      <c r="TCE125" s="15"/>
      <c r="TCF125" s="15"/>
      <c r="TCG125" s="15"/>
      <c r="TCH125" s="15"/>
      <c r="TCI125" s="15"/>
      <c r="TCJ125" s="15"/>
      <c r="TCK125" s="15"/>
      <c r="TCL125" s="15"/>
      <c r="TCM125" s="15"/>
      <c r="TCN125" s="15"/>
      <c r="TCO125" s="15"/>
      <c r="TCP125" s="15"/>
      <c r="TCQ125" s="15"/>
      <c r="TCR125" s="15"/>
      <c r="TCS125" s="15"/>
      <c r="TCT125" s="15"/>
      <c r="TCU125" s="15"/>
      <c r="TCV125" s="15"/>
      <c r="TCW125" s="15"/>
      <c r="TCX125" s="15"/>
      <c r="TCY125" s="15"/>
      <c r="TCZ125" s="15"/>
      <c r="TDA125" s="15"/>
      <c r="TDB125" s="15"/>
      <c r="TDC125" s="15"/>
      <c r="TDD125" s="15"/>
      <c r="TDE125" s="15"/>
      <c r="TDF125" s="15"/>
      <c r="TDG125" s="15"/>
      <c r="TDH125" s="15"/>
      <c r="TDI125" s="15"/>
      <c r="TDJ125" s="15"/>
      <c r="TDK125" s="15"/>
      <c r="TDL125" s="15"/>
      <c r="TDM125" s="15"/>
      <c r="TDN125" s="15"/>
      <c r="TDO125" s="15"/>
      <c r="TDP125" s="15"/>
      <c r="TDQ125" s="15"/>
      <c r="TDR125" s="15"/>
      <c r="TDS125" s="15"/>
      <c r="TDT125" s="15"/>
      <c r="TDU125" s="15"/>
      <c r="TDV125" s="15"/>
      <c r="TDW125" s="15"/>
      <c r="TDX125" s="15"/>
      <c r="TDY125" s="15"/>
      <c r="TDZ125" s="15"/>
      <c r="TEA125" s="15"/>
      <c r="TEB125" s="15"/>
      <c r="TEC125" s="15"/>
      <c r="TED125" s="15"/>
      <c r="TEE125" s="15"/>
      <c r="TEF125" s="15"/>
      <c r="TEG125" s="15"/>
      <c r="TEH125" s="15"/>
      <c r="TEI125" s="15"/>
      <c r="TEJ125" s="15"/>
      <c r="TEK125" s="15"/>
      <c r="TEL125" s="15"/>
      <c r="TEM125" s="15"/>
      <c r="TEN125" s="15"/>
      <c r="TEO125" s="15"/>
      <c r="TEP125" s="15"/>
      <c r="TEQ125" s="15"/>
      <c r="TER125" s="15"/>
      <c r="TES125" s="15"/>
      <c r="TET125" s="15"/>
      <c r="TEU125" s="15"/>
      <c r="TEV125" s="15"/>
      <c r="TEW125" s="15"/>
      <c r="TEX125" s="15"/>
      <c r="TEY125" s="15"/>
      <c r="TEZ125" s="15"/>
      <c r="TFA125" s="15"/>
      <c r="TFB125" s="15"/>
      <c r="TFC125" s="15"/>
      <c r="TFD125" s="15"/>
      <c r="TFE125" s="15"/>
      <c r="TFF125" s="15"/>
      <c r="TFG125" s="15"/>
      <c r="TFH125" s="15"/>
      <c r="TFI125" s="15"/>
      <c r="TFJ125" s="15"/>
      <c r="TFK125" s="15"/>
      <c r="TFL125" s="15"/>
      <c r="TFM125" s="15"/>
      <c r="TFN125" s="15"/>
      <c r="TFO125" s="15"/>
      <c r="TFP125" s="15"/>
      <c r="TFQ125" s="15"/>
      <c r="TFR125" s="15"/>
      <c r="TFS125" s="15"/>
      <c r="TFT125" s="15"/>
      <c r="TFU125" s="15"/>
      <c r="TFV125" s="15"/>
      <c r="TFW125" s="15"/>
      <c r="TFX125" s="15"/>
      <c r="TFY125" s="15"/>
      <c r="TFZ125" s="15"/>
      <c r="TGA125" s="15"/>
      <c r="TGB125" s="15"/>
      <c r="TGC125" s="15"/>
      <c r="TGD125" s="15"/>
      <c r="TGE125" s="15"/>
      <c r="TGF125" s="15"/>
      <c r="TGG125" s="15"/>
      <c r="TGH125" s="15"/>
      <c r="TGI125" s="15"/>
      <c r="TGJ125" s="15"/>
      <c r="TGK125" s="15"/>
      <c r="TGL125" s="15"/>
      <c r="TGM125" s="15"/>
      <c r="TGN125" s="15"/>
      <c r="TGO125" s="15"/>
      <c r="TGP125" s="15"/>
      <c r="TGQ125" s="15"/>
      <c r="TGR125" s="15"/>
      <c r="TGS125" s="15"/>
      <c r="TGT125" s="15"/>
      <c r="TGU125" s="15"/>
      <c r="TGV125" s="15"/>
      <c r="TGW125" s="15"/>
      <c r="TGX125" s="15"/>
      <c r="TGY125" s="15"/>
      <c r="TGZ125" s="15"/>
      <c r="THA125" s="15"/>
      <c r="THB125" s="15"/>
      <c r="THC125" s="15"/>
      <c r="THD125" s="15"/>
      <c r="THE125" s="15"/>
      <c r="THF125" s="15"/>
      <c r="THG125" s="15"/>
      <c r="THH125" s="15"/>
      <c r="THI125" s="15"/>
      <c r="THJ125" s="15"/>
      <c r="THK125" s="15"/>
      <c r="THL125" s="15"/>
      <c r="THM125" s="15"/>
      <c r="THN125" s="15"/>
      <c r="THO125" s="15"/>
      <c r="THP125" s="15"/>
      <c r="THQ125" s="15"/>
      <c r="THR125" s="15"/>
      <c r="THS125" s="15"/>
      <c r="THT125" s="15"/>
      <c r="THU125" s="15"/>
      <c r="THV125" s="15"/>
      <c r="THW125" s="15"/>
      <c r="THX125" s="15"/>
      <c r="THY125" s="15"/>
      <c r="THZ125" s="15"/>
      <c r="TIA125" s="15"/>
      <c r="TIB125" s="15"/>
      <c r="TIC125" s="15"/>
      <c r="TID125" s="15"/>
      <c r="TIE125" s="15"/>
      <c r="TIF125" s="15"/>
      <c r="TIG125" s="15"/>
      <c r="TIH125" s="15"/>
      <c r="TII125" s="15"/>
      <c r="TIJ125" s="15"/>
      <c r="TIK125" s="15"/>
      <c r="TIL125" s="15"/>
      <c r="TIM125" s="15"/>
      <c r="TIN125" s="15"/>
      <c r="TIO125" s="15"/>
      <c r="TIP125" s="15"/>
      <c r="TIQ125" s="15"/>
      <c r="TIR125" s="15"/>
      <c r="TIS125" s="15"/>
      <c r="TIT125" s="15"/>
      <c r="TIU125" s="15"/>
      <c r="TIV125" s="15"/>
      <c r="TIW125" s="15"/>
      <c r="TIX125" s="15"/>
      <c r="TIY125" s="15"/>
      <c r="TIZ125" s="15"/>
      <c r="TJA125" s="15"/>
      <c r="TJB125" s="15"/>
      <c r="TJC125" s="15"/>
      <c r="TJD125" s="15"/>
      <c r="TJE125" s="15"/>
      <c r="TJF125" s="15"/>
      <c r="TJG125" s="15"/>
      <c r="TJH125" s="15"/>
      <c r="TJI125" s="15"/>
      <c r="TJJ125" s="15"/>
      <c r="TJK125" s="15"/>
      <c r="TJL125" s="15"/>
      <c r="TJM125" s="15"/>
      <c r="TJN125" s="15"/>
      <c r="TJO125" s="15"/>
      <c r="TJP125" s="15"/>
      <c r="TJQ125" s="15"/>
      <c r="TJR125" s="15"/>
      <c r="TJS125" s="15"/>
      <c r="TJT125" s="15"/>
      <c r="TJU125" s="15"/>
      <c r="TJV125" s="15"/>
      <c r="TJW125" s="15"/>
      <c r="TJX125" s="15"/>
      <c r="TJY125" s="15"/>
      <c r="TJZ125" s="15"/>
      <c r="TKA125" s="15"/>
      <c r="TKB125" s="15"/>
      <c r="TKC125" s="15"/>
      <c r="TKD125" s="15"/>
      <c r="TKE125" s="15"/>
      <c r="TKF125" s="15"/>
      <c r="TKG125" s="15"/>
      <c r="TKH125" s="15"/>
      <c r="TKI125" s="15"/>
      <c r="TKJ125" s="15"/>
      <c r="TKK125" s="15"/>
      <c r="TKL125" s="15"/>
      <c r="TKM125" s="15"/>
      <c r="TKN125" s="15"/>
      <c r="TKO125" s="15"/>
      <c r="TKP125" s="15"/>
      <c r="TKQ125" s="15"/>
      <c r="TKR125" s="15"/>
      <c r="TKS125" s="15"/>
      <c r="TKT125" s="15"/>
      <c r="TKU125" s="15"/>
      <c r="TKV125" s="15"/>
      <c r="TKW125" s="15"/>
      <c r="TKX125" s="15"/>
      <c r="TKY125" s="15"/>
      <c r="TKZ125" s="15"/>
      <c r="TLA125" s="15"/>
      <c r="TLB125" s="15"/>
      <c r="TLC125" s="15"/>
      <c r="TLD125" s="15"/>
      <c r="TLE125" s="15"/>
      <c r="TLF125" s="15"/>
      <c r="TLG125" s="15"/>
      <c r="TLH125" s="15"/>
      <c r="TLI125" s="15"/>
      <c r="TLJ125" s="15"/>
      <c r="TLK125" s="15"/>
      <c r="TLL125" s="15"/>
      <c r="TLM125" s="15"/>
      <c r="TLN125" s="15"/>
      <c r="TLO125" s="15"/>
      <c r="TLP125" s="15"/>
      <c r="TLQ125" s="15"/>
      <c r="TLR125" s="15"/>
      <c r="TLS125" s="15"/>
      <c r="TLT125" s="15"/>
      <c r="TLU125" s="15"/>
      <c r="TLV125" s="15"/>
      <c r="TLW125" s="15"/>
      <c r="TLX125" s="15"/>
      <c r="TLY125" s="15"/>
      <c r="TLZ125" s="15"/>
      <c r="TMA125" s="15"/>
      <c r="TMB125" s="15"/>
      <c r="TMC125" s="15"/>
      <c r="TMD125" s="15"/>
      <c r="TME125" s="15"/>
      <c r="TMF125" s="15"/>
      <c r="TMG125" s="15"/>
      <c r="TMH125" s="15"/>
      <c r="TMI125" s="15"/>
      <c r="TMJ125" s="15"/>
      <c r="TMK125" s="15"/>
      <c r="TML125" s="15"/>
      <c r="TMM125" s="15"/>
      <c r="TMN125" s="15"/>
      <c r="TMO125" s="15"/>
      <c r="TMP125" s="15"/>
      <c r="TMQ125" s="15"/>
      <c r="TMR125" s="15"/>
      <c r="TMS125" s="15"/>
      <c r="TMT125" s="15"/>
      <c r="TMU125" s="15"/>
      <c r="TMV125" s="15"/>
      <c r="TMW125" s="15"/>
      <c r="TMX125" s="15"/>
      <c r="TMY125" s="15"/>
      <c r="TMZ125" s="15"/>
      <c r="TNA125" s="15"/>
      <c r="TNB125" s="15"/>
      <c r="TNC125" s="15"/>
      <c r="TND125" s="15"/>
      <c r="TNE125" s="15"/>
      <c r="TNF125" s="15"/>
      <c r="TNG125" s="15"/>
      <c r="TNH125" s="15"/>
      <c r="TNI125" s="15"/>
      <c r="TNJ125" s="15"/>
      <c r="TNK125" s="15"/>
      <c r="TNL125" s="15"/>
      <c r="TNM125" s="15"/>
      <c r="TNN125" s="15"/>
      <c r="TNO125" s="15"/>
      <c r="TNP125" s="15"/>
      <c r="TNQ125" s="15"/>
      <c r="TNR125" s="15"/>
      <c r="TNS125" s="15"/>
      <c r="TNT125" s="15"/>
      <c r="TNU125" s="15"/>
      <c r="TNV125" s="15"/>
      <c r="TNW125" s="15"/>
      <c r="TNX125" s="15"/>
      <c r="TNY125" s="15"/>
      <c r="TNZ125" s="15"/>
      <c r="TOA125" s="15"/>
      <c r="TOB125" s="15"/>
      <c r="TOC125" s="15"/>
      <c r="TOD125" s="15"/>
      <c r="TOE125" s="15"/>
      <c r="TOF125" s="15"/>
      <c r="TOG125" s="15"/>
      <c r="TOH125" s="15"/>
      <c r="TOI125" s="15"/>
      <c r="TOJ125" s="15"/>
      <c r="TOK125" s="15"/>
      <c r="TOL125" s="15"/>
      <c r="TOM125" s="15"/>
      <c r="TON125" s="15"/>
      <c r="TOO125" s="15"/>
      <c r="TOP125" s="15"/>
      <c r="TOQ125" s="15"/>
      <c r="TOR125" s="15"/>
      <c r="TOS125" s="15"/>
      <c r="TOT125" s="15"/>
      <c r="TOU125" s="15"/>
      <c r="TOV125" s="15"/>
      <c r="TOW125" s="15"/>
      <c r="TOX125" s="15"/>
      <c r="TOY125" s="15"/>
      <c r="TOZ125" s="15"/>
      <c r="TPA125" s="15"/>
      <c r="TPB125" s="15"/>
      <c r="TPC125" s="15"/>
      <c r="TPD125" s="15"/>
      <c r="TPE125" s="15"/>
      <c r="TPF125" s="15"/>
      <c r="TPG125" s="15"/>
      <c r="TPH125" s="15"/>
      <c r="TPI125" s="15"/>
      <c r="TPJ125" s="15"/>
      <c r="TPK125" s="15"/>
      <c r="TPL125" s="15"/>
      <c r="TPM125" s="15"/>
      <c r="TPN125" s="15"/>
      <c r="TPO125" s="15"/>
      <c r="TPP125" s="15"/>
      <c r="TPQ125" s="15"/>
      <c r="TPR125" s="15"/>
      <c r="TPS125" s="15"/>
      <c r="TPT125" s="15"/>
      <c r="TPU125" s="15"/>
      <c r="TPV125" s="15"/>
      <c r="TPW125" s="15"/>
      <c r="TPX125" s="15"/>
      <c r="TPY125" s="15"/>
      <c r="TPZ125" s="15"/>
      <c r="TQA125" s="15"/>
      <c r="TQB125" s="15"/>
      <c r="TQC125" s="15"/>
      <c r="TQD125" s="15"/>
      <c r="TQE125" s="15"/>
      <c r="TQF125" s="15"/>
      <c r="TQG125" s="15"/>
      <c r="TQH125" s="15"/>
      <c r="TQI125" s="15"/>
      <c r="TQJ125" s="15"/>
      <c r="TQK125" s="15"/>
      <c r="TQL125" s="15"/>
      <c r="TQM125" s="15"/>
      <c r="TQN125" s="15"/>
      <c r="TQO125" s="15"/>
      <c r="TQP125" s="15"/>
      <c r="TQQ125" s="15"/>
      <c r="TQR125" s="15"/>
      <c r="TQS125" s="15"/>
      <c r="TQT125" s="15"/>
      <c r="TQU125" s="15"/>
      <c r="TQV125" s="15"/>
      <c r="TQW125" s="15"/>
      <c r="TQX125" s="15"/>
      <c r="TQY125" s="15"/>
      <c r="TQZ125" s="15"/>
      <c r="TRA125" s="15"/>
      <c r="TRB125" s="15"/>
      <c r="TRC125" s="15"/>
      <c r="TRD125" s="15"/>
      <c r="TRE125" s="15"/>
      <c r="TRF125" s="15"/>
      <c r="TRG125" s="15"/>
      <c r="TRH125" s="15"/>
      <c r="TRI125" s="15"/>
      <c r="TRJ125" s="15"/>
      <c r="TRK125" s="15"/>
      <c r="TRL125" s="15"/>
      <c r="TRM125" s="15"/>
      <c r="TRN125" s="15"/>
      <c r="TRO125" s="15"/>
      <c r="TRP125" s="15"/>
      <c r="TRQ125" s="15"/>
      <c r="TRR125" s="15"/>
      <c r="TRS125" s="15"/>
      <c r="TRT125" s="15"/>
      <c r="TRU125" s="15"/>
      <c r="TRV125" s="15"/>
      <c r="TRW125" s="15"/>
      <c r="TRX125" s="15"/>
      <c r="TRY125" s="15"/>
      <c r="TRZ125" s="15"/>
      <c r="TSA125" s="15"/>
      <c r="TSB125" s="15"/>
      <c r="TSC125" s="15"/>
      <c r="TSD125" s="15"/>
      <c r="TSE125" s="15"/>
      <c r="TSF125" s="15"/>
      <c r="TSG125" s="15"/>
      <c r="TSH125" s="15"/>
      <c r="TSI125" s="15"/>
      <c r="TSJ125" s="15"/>
      <c r="TSK125" s="15"/>
      <c r="TSL125" s="15"/>
      <c r="TSM125" s="15"/>
      <c r="TSN125" s="15"/>
      <c r="TSO125" s="15"/>
      <c r="TSP125" s="15"/>
      <c r="TSQ125" s="15"/>
      <c r="TSR125" s="15"/>
      <c r="TSS125" s="15"/>
      <c r="TST125" s="15"/>
      <c r="TSU125" s="15"/>
      <c r="TSV125" s="15"/>
      <c r="TSW125" s="15"/>
      <c r="TSX125" s="15"/>
      <c r="TSY125" s="15"/>
      <c r="TSZ125" s="15"/>
      <c r="TTA125" s="15"/>
      <c r="TTB125" s="15"/>
      <c r="TTC125" s="15"/>
      <c r="TTD125" s="15"/>
      <c r="TTE125" s="15"/>
      <c r="TTF125" s="15"/>
      <c r="TTG125" s="15"/>
      <c r="TTH125" s="15"/>
      <c r="TTI125" s="15"/>
      <c r="TTJ125" s="15"/>
      <c r="TTK125" s="15"/>
      <c r="TTL125" s="15"/>
      <c r="TTM125" s="15"/>
      <c r="TTN125" s="15"/>
      <c r="TTO125" s="15"/>
      <c r="TTP125" s="15"/>
      <c r="TTQ125" s="15"/>
      <c r="TTR125" s="15"/>
      <c r="TTS125" s="15"/>
      <c r="TTT125" s="15"/>
      <c r="TTU125" s="15"/>
      <c r="TTV125" s="15"/>
      <c r="TTW125" s="15"/>
      <c r="TTX125" s="15"/>
      <c r="TTY125" s="15"/>
      <c r="TTZ125" s="15"/>
      <c r="TUA125" s="15"/>
      <c r="TUB125" s="15"/>
      <c r="TUC125" s="15"/>
      <c r="TUD125" s="15"/>
      <c r="TUE125" s="15"/>
      <c r="TUF125" s="15"/>
      <c r="TUG125" s="15"/>
      <c r="TUH125" s="15"/>
      <c r="TUI125" s="15"/>
      <c r="TUJ125" s="15"/>
      <c r="TUK125" s="15"/>
      <c r="TUL125" s="15"/>
      <c r="TUM125" s="15"/>
      <c r="TUN125" s="15"/>
      <c r="TUO125" s="15"/>
      <c r="TUP125" s="15"/>
      <c r="TUQ125" s="15"/>
      <c r="TUR125" s="15"/>
      <c r="TUS125" s="15"/>
      <c r="TUT125" s="15"/>
      <c r="TUU125" s="15"/>
      <c r="TUV125" s="15"/>
      <c r="TUW125" s="15"/>
      <c r="TUX125" s="15"/>
      <c r="TUY125" s="15"/>
      <c r="TUZ125" s="15"/>
      <c r="TVA125" s="15"/>
      <c r="TVB125" s="15"/>
      <c r="TVC125" s="15"/>
      <c r="TVD125" s="15"/>
      <c r="TVE125" s="15"/>
      <c r="TVF125" s="15"/>
      <c r="TVG125" s="15"/>
      <c r="TVH125" s="15"/>
      <c r="TVI125" s="15"/>
      <c r="TVJ125" s="15"/>
      <c r="TVK125" s="15"/>
      <c r="TVL125" s="15"/>
      <c r="TVM125" s="15"/>
      <c r="TVN125" s="15"/>
      <c r="TVO125" s="15"/>
      <c r="TVP125" s="15"/>
      <c r="TVQ125" s="15"/>
      <c r="TVR125" s="15"/>
      <c r="TVS125" s="15"/>
      <c r="TVT125" s="15"/>
      <c r="TVU125" s="15"/>
      <c r="TVV125" s="15"/>
      <c r="TVW125" s="15"/>
      <c r="TVX125" s="15"/>
      <c r="TVY125" s="15"/>
      <c r="TVZ125" s="15"/>
      <c r="TWA125" s="15"/>
      <c r="TWB125" s="15"/>
      <c r="TWC125" s="15"/>
      <c r="TWD125" s="15"/>
      <c r="TWE125" s="15"/>
      <c r="TWF125" s="15"/>
      <c r="TWG125" s="15"/>
      <c r="TWH125" s="15"/>
      <c r="TWI125" s="15"/>
      <c r="TWJ125" s="15"/>
      <c r="TWK125" s="15"/>
      <c r="TWL125" s="15"/>
      <c r="TWM125" s="15"/>
      <c r="TWN125" s="15"/>
      <c r="TWO125" s="15"/>
      <c r="TWP125" s="15"/>
      <c r="TWQ125" s="15"/>
      <c r="TWR125" s="15"/>
      <c r="TWS125" s="15"/>
      <c r="TWT125" s="15"/>
      <c r="TWU125" s="15"/>
      <c r="TWV125" s="15"/>
      <c r="TWW125" s="15"/>
      <c r="TWX125" s="15"/>
      <c r="TWY125" s="15"/>
      <c r="TWZ125" s="15"/>
      <c r="TXA125" s="15"/>
      <c r="TXB125" s="15"/>
      <c r="TXC125" s="15"/>
      <c r="TXD125" s="15"/>
      <c r="TXE125" s="15"/>
      <c r="TXF125" s="15"/>
      <c r="TXG125" s="15"/>
      <c r="TXH125" s="15"/>
      <c r="TXI125" s="15"/>
      <c r="TXJ125" s="15"/>
      <c r="TXK125" s="15"/>
      <c r="TXL125" s="15"/>
      <c r="TXM125" s="15"/>
      <c r="TXN125" s="15"/>
      <c r="TXO125" s="15"/>
      <c r="TXP125" s="15"/>
      <c r="TXQ125" s="15"/>
      <c r="TXR125" s="15"/>
      <c r="TXS125" s="15"/>
      <c r="TXT125" s="15"/>
      <c r="TXU125" s="15"/>
      <c r="TXV125" s="15"/>
      <c r="TXW125" s="15"/>
      <c r="TXX125" s="15"/>
      <c r="TXY125" s="15"/>
      <c r="TXZ125" s="15"/>
      <c r="TYA125" s="15"/>
      <c r="TYB125" s="15"/>
      <c r="TYC125" s="15"/>
      <c r="TYD125" s="15"/>
      <c r="TYE125" s="15"/>
      <c r="TYF125" s="15"/>
      <c r="TYG125" s="15"/>
      <c r="TYH125" s="15"/>
      <c r="TYI125" s="15"/>
      <c r="TYJ125" s="15"/>
      <c r="TYK125" s="15"/>
      <c r="TYL125" s="15"/>
      <c r="TYM125" s="15"/>
      <c r="TYN125" s="15"/>
      <c r="TYO125" s="15"/>
      <c r="TYP125" s="15"/>
      <c r="TYQ125" s="15"/>
      <c r="TYR125" s="15"/>
      <c r="TYS125" s="15"/>
      <c r="TYT125" s="15"/>
      <c r="TYU125" s="15"/>
      <c r="TYV125" s="15"/>
      <c r="TYW125" s="15"/>
      <c r="TYX125" s="15"/>
      <c r="TYY125" s="15"/>
      <c r="TYZ125" s="15"/>
      <c r="TZA125" s="15"/>
      <c r="TZB125" s="15"/>
      <c r="TZC125" s="15"/>
      <c r="TZD125" s="15"/>
      <c r="TZE125" s="15"/>
      <c r="TZF125" s="15"/>
      <c r="TZG125" s="15"/>
      <c r="TZH125" s="15"/>
      <c r="TZI125" s="15"/>
      <c r="TZJ125" s="15"/>
      <c r="TZK125" s="15"/>
      <c r="TZL125" s="15"/>
      <c r="TZM125" s="15"/>
      <c r="TZN125" s="15"/>
      <c r="TZO125" s="15"/>
      <c r="TZP125" s="15"/>
      <c r="TZQ125" s="15"/>
      <c r="TZR125" s="15"/>
      <c r="TZS125" s="15"/>
      <c r="TZT125" s="15"/>
      <c r="TZU125" s="15"/>
      <c r="TZV125" s="15"/>
      <c r="TZW125" s="15"/>
      <c r="TZX125" s="15"/>
      <c r="TZY125" s="15"/>
      <c r="TZZ125" s="15"/>
      <c r="UAA125" s="15"/>
      <c r="UAB125" s="15"/>
      <c r="UAC125" s="15"/>
      <c r="UAD125" s="15"/>
      <c r="UAE125" s="15"/>
      <c r="UAF125" s="15"/>
      <c r="UAG125" s="15"/>
      <c r="UAH125" s="15"/>
      <c r="UAI125" s="15"/>
      <c r="UAJ125" s="15"/>
      <c r="UAK125" s="15"/>
      <c r="UAL125" s="15"/>
      <c r="UAM125" s="15"/>
      <c r="UAN125" s="15"/>
      <c r="UAO125" s="15"/>
      <c r="UAP125" s="15"/>
      <c r="UAQ125" s="15"/>
      <c r="UAR125" s="15"/>
      <c r="UAS125" s="15"/>
      <c r="UAT125" s="15"/>
      <c r="UAU125" s="15"/>
      <c r="UAV125" s="15"/>
      <c r="UAW125" s="15"/>
      <c r="UAX125" s="15"/>
      <c r="UAY125" s="15"/>
      <c r="UAZ125" s="15"/>
      <c r="UBA125" s="15"/>
      <c r="UBB125" s="15"/>
      <c r="UBC125" s="15"/>
      <c r="UBD125" s="15"/>
      <c r="UBE125" s="15"/>
      <c r="UBF125" s="15"/>
      <c r="UBG125" s="15"/>
      <c r="UBH125" s="15"/>
      <c r="UBI125" s="15"/>
      <c r="UBJ125" s="15"/>
      <c r="UBK125" s="15"/>
      <c r="UBL125" s="15"/>
      <c r="UBM125" s="15"/>
      <c r="UBN125" s="15"/>
      <c r="UBO125" s="15"/>
      <c r="UBP125" s="15"/>
      <c r="UBQ125" s="15"/>
      <c r="UBR125" s="15"/>
      <c r="UBS125" s="15"/>
      <c r="UBT125" s="15"/>
      <c r="UBU125" s="15"/>
      <c r="UBV125" s="15"/>
      <c r="UBW125" s="15"/>
      <c r="UBX125" s="15"/>
      <c r="UBY125" s="15"/>
      <c r="UBZ125" s="15"/>
      <c r="UCA125" s="15"/>
      <c r="UCB125" s="15"/>
      <c r="UCC125" s="15"/>
      <c r="UCD125" s="15"/>
      <c r="UCE125" s="15"/>
      <c r="UCF125" s="15"/>
      <c r="UCG125" s="15"/>
      <c r="UCH125" s="15"/>
      <c r="UCI125" s="15"/>
      <c r="UCJ125" s="15"/>
      <c r="UCK125" s="15"/>
      <c r="UCL125" s="15"/>
      <c r="UCM125" s="15"/>
      <c r="UCN125" s="15"/>
      <c r="UCO125" s="15"/>
      <c r="UCP125" s="15"/>
      <c r="UCQ125" s="15"/>
      <c r="UCR125" s="15"/>
      <c r="UCS125" s="15"/>
      <c r="UCT125" s="15"/>
      <c r="UCU125" s="15"/>
      <c r="UCV125" s="15"/>
      <c r="UCW125" s="15"/>
      <c r="UCX125" s="15"/>
      <c r="UCY125" s="15"/>
      <c r="UCZ125" s="15"/>
      <c r="UDA125" s="15"/>
      <c r="UDB125" s="15"/>
      <c r="UDC125" s="15"/>
      <c r="UDD125" s="15"/>
      <c r="UDE125" s="15"/>
      <c r="UDF125" s="15"/>
      <c r="UDG125" s="15"/>
      <c r="UDH125" s="15"/>
      <c r="UDI125" s="15"/>
      <c r="UDJ125" s="15"/>
      <c r="UDK125" s="15"/>
      <c r="UDL125" s="15"/>
      <c r="UDM125" s="15"/>
      <c r="UDN125" s="15"/>
      <c r="UDO125" s="15"/>
      <c r="UDP125" s="15"/>
      <c r="UDQ125" s="15"/>
      <c r="UDR125" s="15"/>
      <c r="UDS125" s="15"/>
      <c r="UDT125" s="15"/>
      <c r="UDU125" s="15"/>
      <c r="UDV125" s="15"/>
      <c r="UDW125" s="15"/>
      <c r="UDX125" s="15"/>
      <c r="UDY125" s="15"/>
      <c r="UDZ125" s="15"/>
      <c r="UEA125" s="15"/>
      <c r="UEB125" s="15"/>
      <c r="UEC125" s="15"/>
      <c r="UED125" s="15"/>
      <c r="UEE125" s="15"/>
      <c r="UEF125" s="15"/>
      <c r="UEG125" s="15"/>
      <c r="UEH125" s="15"/>
      <c r="UEI125" s="15"/>
      <c r="UEJ125" s="15"/>
      <c r="UEK125" s="15"/>
      <c r="UEL125" s="15"/>
      <c r="UEM125" s="15"/>
      <c r="UEN125" s="15"/>
      <c r="UEO125" s="15"/>
      <c r="UEP125" s="15"/>
      <c r="UEQ125" s="15"/>
      <c r="UER125" s="15"/>
      <c r="UES125" s="15"/>
      <c r="UET125" s="15"/>
      <c r="UEU125" s="15"/>
      <c r="UEV125" s="15"/>
      <c r="UEW125" s="15"/>
      <c r="UEX125" s="15"/>
      <c r="UEY125" s="15"/>
      <c r="UEZ125" s="15"/>
      <c r="UFA125" s="15"/>
      <c r="UFB125" s="15"/>
      <c r="UFC125" s="15"/>
      <c r="UFD125" s="15"/>
      <c r="UFE125" s="15"/>
      <c r="UFF125" s="15"/>
      <c r="UFG125" s="15"/>
      <c r="UFH125" s="15"/>
      <c r="UFI125" s="15"/>
      <c r="UFJ125" s="15"/>
      <c r="UFK125" s="15"/>
      <c r="UFL125" s="15"/>
      <c r="UFM125" s="15"/>
      <c r="UFN125" s="15"/>
      <c r="UFO125" s="15"/>
      <c r="UFP125" s="15"/>
      <c r="UFQ125" s="15"/>
      <c r="UFR125" s="15"/>
      <c r="UFS125" s="15"/>
      <c r="UFT125" s="15"/>
      <c r="UFU125" s="15"/>
      <c r="UFV125" s="15"/>
      <c r="UFW125" s="15"/>
      <c r="UFX125" s="15"/>
      <c r="UFY125" s="15"/>
      <c r="UFZ125" s="15"/>
      <c r="UGA125" s="15"/>
      <c r="UGB125" s="15"/>
      <c r="UGC125" s="15"/>
      <c r="UGD125" s="15"/>
      <c r="UGE125" s="15"/>
      <c r="UGF125" s="15"/>
      <c r="UGG125" s="15"/>
      <c r="UGH125" s="15"/>
      <c r="UGI125" s="15"/>
      <c r="UGJ125" s="15"/>
      <c r="UGK125" s="15"/>
      <c r="UGL125" s="15"/>
      <c r="UGM125" s="15"/>
      <c r="UGN125" s="15"/>
      <c r="UGO125" s="15"/>
      <c r="UGP125" s="15"/>
      <c r="UGQ125" s="15"/>
      <c r="UGR125" s="15"/>
      <c r="UGS125" s="15"/>
      <c r="UGT125" s="15"/>
      <c r="UGU125" s="15"/>
      <c r="UGV125" s="15"/>
      <c r="UGW125" s="15"/>
      <c r="UGX125" s="15"/>
      <c r="UGY125" s="15"/>
      <c r="UGZ125" s="15"/>
      <c r="UHA125" s="15"/>
      <c r="UHB125" s="15"/>
      <c r="UHC125" s="15"/>
      <c r="UHD125" s="15"/>
      <c r="UHE125" s="15"/>
      <c r="UHF125" s="15"/>
      <c r="UHG125" s="15"/>
      <c r="UHH125" s="15"/>
      <c r="UHI125" s="15"/>
      <c r="UHJ125" s="15"/>
      <c r="UHK125" s="15"/>
      <c r="UHL125" s="15"/>
      <c r="UHM125" s="15"/>
      <c r="UHN125" s="15"/>
      <c r="UHO125" s="15"/>
      <c r="UHP125" s="15"/>
      <c r="UHQ125" s="15"/>
      <c r="UHR125" s="15"/>
      <c r="UHS125" s="15"/>
      <c r="UHT125" s="15"/>
      <c r="UHU125" s="15"/>
      <c r="UHV125" s="15"/>
      <c r="UHW125" s="15"/>
      <c r="UHX125" s="15"/>
      <c r="UHY125" s="15"/>
      <c r="UHZ125" s="15"/>
      <c r="UIA125" s="15"/>
      <c r="UIB125" s="15"/>
      <c r="UIC125" s="15"/>
      <c r="UID125" s="15"/>
      <c r="UIE125" s="15"/>
      <c r="UIF125" s="15"/>
      <c r="UIG125" s="15"/>
      <c r="UIH125" s="15"/>
      <c r="UII125" s="15"/>
      <c r="UIJ125" s="15"/>
      <c r="UIK125" s="15"/>
      <c r="UIL125" s="15"/>
      <c r="UIM125" s="15"/>
      <c r="UIN125" s="15"/>
      <c r="UIO125" s="15"/>
      <c r="UIP125" s="15"/>
      <c r="UIQ125" s="15"/>
      <c r="UIR125" s="15"/>
      <c r="UIS125" s="15"/>
      <c r="UIT125" s="15"/>
      <c r="UIU125" s="15"/>
      <c r="UIV125" s="15"/>
      <c r="UIW125" s="15"/>
      <c r="UIX125" s="15"/>
      <c r="UIY125" s="15"/>
      <c r="UIZ125" s="15"/>
      <c r="UJA125" s="15"/>
      <c r="UJB125" s="15"/>
      <c r="UJC125" s="15"/>
      <c r="UJD125" s="15"/>
      <c r="UJE125" s="15"/>
      <c r="UJF125" s="15"/>
      <c r="UJG125" s="15"/>
      <c r="UJH125" s="15"/>
      <c r="UJI125" s="15"/>
      <c r="UJJ125" s="15"/>
      <c r="UJK125" s="15"/>
      <c r="UJL125" s="15"/>
      <c r="UJM125" s="15"/>
      <c r="UJN125" s="15"/>
      <c r="UJO125" s="15"/>
      <c r="UJP125" s="15"/>
      <c r="UJQ125" s="15"/>
      <c r="UJR125" s="15"/>
      <c r="UJS125" s="15"/>
      <c r="UJT125" s="15"/>
      <c r="UJU125" s="15"/>
      <c r="UJV125" s="15"/>
      <c r="UJW125" s="15"/>
      <c r="UJX125" s="15"/>
      <c r="UJY125" s="15"/>
      <c r="UJZ125" s="15"/>
      <c r="UKA125" s="15"/>
      <c r="UKB125" s="15"/>
      <c r="UKC125" s="15"/>
      <c r="UKD125" s="15"/>
      <c r="UKE125" s="15"/>
      <c r="UKF125" s="15"/>
      <c r="UKG125" s="15"/>
      <c r="UKH125" s="15"/>
      <c r="UKI125" s="15"/>
      <c r="UKJ125" s="15"/>
      <c r="UKK125" s="15"/>
      <c r="UKL125" s="15"/>
      <c r="UKM125" s="15"/>
      <c r="UKN125" s="15"/>
      <c r="UKO125" s="15"/>
      <c r="UKP125" s="15"/>
      <c r="UKQ125" s="15"/>
      <c r="UKR125" s="15"/>
      <c r="UKS125" s="15"/>
      <c r="UKT125" s="15"/>
      <c r="UKU125" s="15"/>
      <c r="UKV125" s="15"/>
      <c r="UKW125" s="15"/>
      <c r="UKX125" s="15"/>
      <c r="UKY125" s="15"/>
      <c r="UKZ125" s="15"/>
      <c r="ULA125" s="15"/>
      <c r="ULB125" s="15"/>
      <c r="ULC125" s="15"/>
      <c r="ULD125" s="15"/>
      <c r="ULE125" s="15"/>
      <c r="ULF125" s="15"/>
      <c r="ULG125" s="15"/>
      <c r="ULH125" s="15"/>
      <c r="ULI125" s="15"/>
      <c r="ULJ125" s="15"/>
      <c r="ULK125" s="15"/>
      <c r="ULL125" s="15"/>
      <c r="ULM125" s="15"/>
      <c r="ULN125" s="15"/>
      <c r="ULO125" s="15"/>
      <c r="ULP125" s="15"/>
      <c r="ULQ125" s="15"/>
      <c r="ULR125" s="15"/>
      <c r="ULS125" s="15"/>
      <c r="ULT125" s="15"/>
      <c r="ULU125" s="15"/>
      <c r="ULV125" s="15"/>
      <c r="ULW125" s="15"/>
      <c r="ULX125" s="15"/>
      <c r="ULY125" s="15"/>
      <c r="ULZ125" s="15"/>
      <c r="UMA125" s="15"/>
      <c r="UMB125" s="15"/>
      <c r="UMC125" s="15"/>
      <c r="UMD125" s="15"/>
      <c r="UME125" s="15"/>
      <c r="UMF125" s="15"/>
      <c r="UMG125" s="15"/>
      <c r="UMH125" s="15"/>
      <c r="UMI125" s="15"/>
      <c r="UMJ125" s="15"/>
      <c r="UMK125" s="15"/>
      <c r="UML125" s="15"/>
      <c r="UMM125" s="15"/>
      <c r="UMN125" s="15"/>
      <c r="UMO125" s="15"/>
      <c r="UMP125" s="15"/>
      <c r="UMQ125" s="15"/>
      <c r="UMR125" s="15"/>
      <c r="UMS125" s="15"/>
      <c r="UMT125" s="15"/>
      <c r="UMU125" s="15"/>
      <c r="UMV125" s="15"/>
      <c r="UMW125" s="15"/>
      <c r="UMX125" s="15"/>
      <c r="UMY125" s="15"/>
      <c r="UMZ125" s="15"/>
      <c r="UNA125" s="15"/>
      <c r="UNB125" s="15"/>
      <c r="UNC125" s="15"/>
      <c r="UND125" s="15"/>
      <c r="UNE125" s="15"/>
      <c r="UNF125" s="15"/>
      <c r="UNG125" s="15"/>
      <c r="UNH125" s="15"/>
      <c r="UNI125" s="15"/>
      <c r="UNJ125" s="15"/>
      <c r="UNK125" s="15"/>
      <c r="UNL125" s="15"/>
      <c r="UNM125" s="15"/>
      <c r="UNN125" s="15"/>
      <c r="UNO125" s="15"/>
      <c r="UNP125" s="15"/>
      <c r="UNQ125" s="15"/>
      <c r="UNR125" s="15"/>
      <c r="UNS125" s="15"/>
      <c r="UNT125" s="15"/>
      <c r="UNU125" s="15"/>
      <c r="UNV125" s="15"/>
      <c r="UNW125" s="15"/>
      <c r="UNX125" s="15"/>
      <c r="UNY125" s="15"/>
      <c r="UNZ125" s="15"/>
      <c r="UOA125" s="15"/>
      <c r="UOB125" s="15"/>
      <c r="UOC125" s="15"/>
      <c r="UOD125" s="15"/>
      <c r="UOE125" s="15"/>
      <c r="UOF125" s="15"/>
      <c r="UOG125" s="15"/>
      <c r="UOH125" s="15"/>
      <c r="UOI125" s="15"/>
      <c r="UOJ125" s="15"/>
      <c r="UOK125" s="15"/>
      <c r="UOL125" s="15"/>
      <c r="UOM125" s="15"/>
      <c r="UON125" s="15"/>
      <c r="UOO125" s="15"/>
      <c r="UOP125" s="15"/>
      <c r="UOQ125" s="15"/>
      <c r="UOR125" s="15"/>
      <c r="UOS125" s="15"/>
      <c r="UOT125" s="15"/>
      <c r="UOU125" s="15"/>
      <c r="UOV125" s="15"/>
      <c r="UOW125" s="15"/>
      <c r="UOX125" s="15"/>
      <c r="UOY125" s="15"/>
      <c r="UOZ125" s="15"/>
      <c r="UPA125" s="15"/>
      <c r="UPB125" s="15"/>
      <c r="UPC125" s="15"/>
      <c r="UPD125" s="15"/>
      <c r="UPE125" s="15"/>
      <c r="UPF125" s="15"/>
      <c r="UPG125" s="15"/>
      <c r="UPH125" s="15"/>
      <c r="UPI125" s="15"/>
      <c r="UPJ125" s="15"/>
      <c r="UPK125" s="15"/>
      <c r="UPL125" s="15"/>
      <c r="UPM125" s="15"/>
      <c r="UPN125" s="15"/>
      <c r="UPO125" s="15"/>
      <c r="UPP125" s="15"/>
      <c r="UPQ125" s="15"/>
      <c r="UPR125" s="15"/>
      <c r="UPS125" s="15"/>
      <c r="UPT125" s="15"/>
      <c r="UPU125" s="15"/>
      <c r="UPV125" s="15"/>
      <c r="UPW125" s="15"/>
      <c r="UPX125" s="15"/>
      <c r="UPY125" s="15"/>
      <c r="UPZ125" s="15"/>
      <c r="UQA125" s="15"/>
      <c r="UQB125" s="15"/>
      <c r="UQC125" s="15"/>
      <c r="UQD125" s="15"/>
      <c r="UQE125" s="15"/>
      <c r="UQF125" s="15"/>
      <c r="UQG125" s="15"/>
      <c r="UQH125" s="15"/>
      <c r="UQI125" s="15"/>
      <c r="UQJ125" s="15"/>
      <c r="UQK125" s="15"/>
      <c r="UQL125" s="15"/>
      <c r="UQM125" s="15"/>
      <c r="UQN125" s="15"/>
      <c r="UQO125" s="15"/>
      <c r="UQP125" s="15"/>
      <c r="UQQ125" s="15"/>
      <c r="UQR125" s="15"/>
      <c r="UQS125" s="15"/>
      <c r="UQT125" s="15"/>
      <c r="UQU125" s="15"/>
      <c r="UQV125" s="15"/>
      <c r="UQW125" s="15"/>
      <c r="UQX125" s="15"/>
      <c r="UQY125" s="15"/>
      <c r="UQZ125" s="15"/>
      <c r="URA125" s="15"/>
      <c r="URB125" s="15"/>
      <c r="URC125" s="15"/>
      <c r="URD125" s="15"/>
      <c r="URE125" s="15"/>
      <c r="URF125" s="15"/>
      <c r="URG125" s="15"/>
      <c r="URH125" s="15"/>
      <c r="URI125" s="15"/>
      <c r="URJ125" s="15"/>
      <c r="URK125" s="15"/>
      <c r="URL125" s="15"/>
      <c r="URM125" s="15"/>
      <c r="URN125" s="15"/>
      <c r="URO125" s="15"/>
      <c r="URP125" s="15"/>
      <c r="URQ125" s="15"/>
      <c r="URR125" s="15"/>
      <c r="URS125" s="15"/>
      <c r="URT125" s="15"/>
      <c r="URU125" s="15"/>
      <c r="URV125" s="15"/>
      <c r="URW125" s="15"/>
      <c r="URX125" s="15"/>
      <c r="URY125" s="15"/>
      <c r="URZ125" s="15"/>
      <c r="USA125" s="15"/>
      <c r="USB125" s="15"/>
      <c r="USC125" s="15"/>
      <c r="USD125" s="15"/>
      <c r="USE125" s="15"/>
      <c r="USF125" s="15"/>
      <c r="USG125" s="15"/>
      <c r="USH125" s="15"/>
      <c r="USI125" s="15"/>
      <c r="USJ125" s="15"/>
      <c r="USK125" s="15"/>
      <c r="USL125" s="15"/>
      <c r="USM125" s="15"/>
      <c r="USN125" s="15"/>
      <c r="USO125" s="15"/>
      <c r="USP125" s="15"/>
      <c r="USQ125" s="15"/>
      <c r="USR125" s="15"/>
      <c r="USS125" s="15"/>
      <c r="UST125" s="15"/>
      <c r="USU125" s="15"/>
      <c r="USV125" s="15"/>
      <c r="USW125" s="15"/>
      <c r="USX125" s="15"/>
      <c r="USY125" s="15"/>
      <c r="USZ125" s="15"/>
      <c r="UTA125" s="15"/>
      <c r="UTB125" s="15"/>
      <c r="UTC125" s="15"/>
      <c r="UTD125" s="15"/>
      <c r="UTE125" s="15"/>
      <c r="UTF125" s="15"/>
      <c r="UTG125" s="15"/>
      <c r="UTH125" s="15"/>
      <c r="UTI125" s="15"/>
      <c r="UTJ125" s="15"/>
      <c r="UTK125" s="15"/>
      <c r="UTL125" s="15"/>
      <c r="UTM125" s="15"/>
      <c r="UTN125" s="15"/>
      <c r="UTO125" s="15"/>
      <c r="UTP125" s="15"/>
      <c r="UTQ125" s="15"/>
      <c r="UTR125" s="15"/>
      <c r="UTS125" s="15"/>
      <c r="UTT125" s="15"/>
      <c r="UTU125" s="15"/>
      <c r="UTV125" s="15"/>
      <c r="UTW125" s="15"/>
      <c r="UTX125" s="15"/>
      <c r="UTY125" s="15"/>
      <c r="UTZ125" s="15"/>
      <c r="UUA125" s="15"/>
      <c r="UUB125" s="15"/>
      <c r="UUC125" s="15"/>
      <c r="UUD125" s="15"/>
      <c r="UUE125" s="15"/>
      <c r="UUF125" s="15"/>
      <c r="UUG125" s="15"/>
      <c r="UUH125" s="15"/>
      <c r="UUI125" s="15"/>
      <c r="UUJ125" s="15"/>
      <c r="UUK125" s="15"/>
      <c r="UUL125" s="15"/>
      <c r="UUM125" s="15"/>
      <c r="UUN125" s="15"/>
      <c r="UUO125" s="15"/>
      <c r="UUP125" s="15"/>
      <c r="UUQ125" s="15"/>
      <c r="UUR125" s="15"/>
      <c r="UUS125" s="15"/>
      <c r="UUT125" s="15"/>
      <c r="UUU125" s="15"/>
      <c r="UUV125" s="15"/>
      <c r="UUW125" s="15"/>
      <c r="UUX125" s="15"/>
      <c r="UUY125" s="15"/>
      <c r="UUZ125" s="15"/>
      <c r="UVA125" s="15"/>
      <c r="UVB125" s="15"/>
      <c r="UVC125" s="15"/>
      <c r="UVD125" s="15"/>
      <c r="UVE125" s="15"/>
      <c r="UVF125" s="15"/>
      <c r="UVG125" s="15"/>
      <c r="UVH125" s="15"/>
      <c r="UVI125" s="15"/>
      <c r="UVJ125" s="15"/>
      <c r="UVK125" s="15"/>
      <c r="UVL125" s="15"/>
      <c r="UVM125" s="15"/>
      <c r="UVN125" s="15"/>
      <c r="UVO125" s="15"/>
      <c r="UVP125" s="15"/>
      <c r="UVQ125" s="15"/>
      <c r="UVR125" s="15"/>
      <c r="UVS125" s="15"/>
      <c r="UVT125" s="15"/>
      <c r="UVU125" s="15"/>
      <c r="UVV125" s="15"/>
      <c r="UVW125" s="15"/>
      <c r="UVX125" s="15"/>
      <c r="UVY125" s="15"/>
      <c r="UVZ125" s="15"/>
      <c r="UWA125" s="15"/>
      <c r="UWB125" s="15"/>
      <c r="UWC125" s="15"/>
      <c r="UWD125" s="15"/>
      <c r="UWE125" s="15"/>
      <c r="UWF125" s="15"/>
      <c r="UWG125" s="15"/>
      <c r="UWH125" s="15"/>
      <c r="UWI125" s="15"/>
      <c r="UWJ125" s="15"/>
      <c r="UWK125" s="15"/>
      <c r="UWL125" s="15"/>
      <c r="UWM125" s="15"/>
      <c r="UWN125" s="15"/>
      <c r="UWO125" s="15"/>
      <c r="UWP125" s="15"/>
      <c r="UWQ125" s="15"/>
      <c r="UWR125" s="15"/>
      <c r="UWS125" s="15"/>
      <c r="UWT125" s="15"/>
      <c r="UWU125" s="15"/>
      <c r="UWV125" s="15"/>
      <c r="UWW125" s="15"/>
      <c r="UWX125" s="15"/>
      <c r="UWY125" s="15"/>
      <c r="UWZ125" s="15"/>
      <c r="UXA125" s="15"/>
      <c r="UXB125" s="15"/>
      <c r="UXC125" s="15"/>
      <c r="UXD125" s="15"/>
      <c r="UXE125" s="15"/>
      <c r="UXF125" s="15"/>
      <c r="UXG125" s="15"/>
      <c r="UXH125" s="15"/>
      <c r="UXI125" s="15"/>
      <c r="UXJ125" s="15"/>
      <c r="UXK125" s="15"/>
      <c r="UXL125" s="15"/>
      <c r="UXM125" s="15"/>
      <c r="UXN125" s="15"/>
      <c r="UXO125" s="15"/>
      <c r="UXP125" s="15"/>
      <c r="UXQ125" s="15"/>
      <c r="UXR125" s="15"/>
      <c r="UXS125" s="15"/>
      <c r="UXT125" s="15"/>
      <c r="UXU125" s="15"/>
      <c r="UXV125" s="15"/>
      <c r="UXW125" s="15"/>
      <c r="UXX125" s="15"/>
      <c r="UXY125" s="15"/>
      <c r="UXZ125" s="15"/>
      <c r="UYA125" s="15"/>
      <c r="UYB125" s="15"/>
      <c r="UYC125" s="15"/>
      <c r="UYD125" s="15"/>
      <c r="UYE125" s="15"/>
      <c r="UYF125" s="15"/>
      <c r="UYG125" s="15"/>
      <c r="UYH125" s="15"/>
      <c r="UYI125" s="15"/>
      <c r="UYJ125" s="15"/>
      <c r="UYK125" s="15"/>
      <c r="UYL125" s="15"/>
      <c r="UYM125" s="15"/>
      <c r="UYN125" s="15"/>
      <c r="UYO125" s="15"/>
      <c r="UYP125" s="15"/>
      <c r="UYQ125" s="15"/>
      <c r="UYR125" s="15"/>
      <c r="UYS125" s="15"/>
      <c r="UYT125" s="15"/>
      <c r="UYU125" s="15"/>
      <c r="UYV125" s="15"/>
      <c r="UYW125" s="15"/>
      <c r="UYX125" s="15"/>
      <c r="UYY125" s="15"/>
      <c r="UYZ125" s="15"/>
      <c r="UZA125" s="15"/>
      <c r="UZB125" s="15"/>
      <c r="UZC125" s="15"/>
      <c r="UZD125" s="15"/>
      <c r="UZE125" s="15"/>
      <c r="UZF125" s="15"/>
      <c r="UZG125" s="15"/>
      <c r="UZH125" s="15"/>
      <c r="UZI125" s="15"/>
      <c r="UZJ125" s="15"/>
      <c r="UZK125" s="15"/>
      <c r="UZL125" s="15"/>
      <c r="UZM125" s="15"/>
      <c r="UZN125" s="15"/>
      <c r="UZO125" s="15"/>
      <c r="UZP125" s="15"/>
      <c r="UZQ125" s="15"/>
      <c r="UZR125" s="15"/>
      <c r="UZS125" s="15"/>
      <c r="UZT125" s="15"/>
      <c r="UZU125" s="15"/>
      <c r="UZV125" s="15"/>
      <c r="UZW125" s="15"/>
      <c r="UZX125" s="15"/>
      <c r="UZY125" s="15"/>
      <c r="UZZ125" s="15"/>
      <c r="VAA125" s="15"/>
      <c r="VAB125" s="15"/>
      <c r="VAC125" s="15"/>
      <c r="VAD125" s="15"/>
      <c r="VAE125" s="15"/>
      <c r="VAF125" s="15"/>
      <c r="VAG125" s="15"/>
      <c r="VAH125" s="15"/>
      <c r="VAI125" s="15"/>
      <c r="VAJ125" s="15"/>
      <c r="VAK125" s="15"/>
      <c r="VAL125" s="15"/>
      <c r="VAM125" s="15"/>
      <c r="VAN125" s="15"/>
      <c r="VAO125" s="15"/>
      <c r="VAP125" s="15"/>
      <c r="VAQ125" s="15"/>
      <c r="VAR125" s="15"/>
      <c r="VAS125" s="15"/>
      <c r="VAT125" s="15"/>
      <c r="VAU125" s="15"/>
      <c r="VAV125" s="15"/>
      <c r="VAW125" s="15"/>
      <c r="VAX125" s="15"/>
      <c r="VAY125" s="15"/>
      <c r="VAZ125" s="15"/>
      <c r="VBA125" s="15"/>
      <c r="VBB125" s="15"/>
      <c r="VBC125" s="15"/>
      <c r="VBD125" s="15"/>
      <c r="VBE125" s="15"/>
      <c r="VBF125" s="15"/>
      <c r="VBG125" s="15"/>
      <c r="VBH125" s="15"/>
      <c r="VBI125" s="15"/>
      <c r="VBJ125" s="15"/>
      <c r="VBK125" s="15"/>
      <c r="VBL125" s="15"/>
      <c r="VBM125" s="15"/>
      <c r="VBN125" s="15"/>
      <c r="VBO125" s="15"/>
      <c r="VBP125" s="15"/>
      <c r="VBQ125" s="15"/>
      <c r="VBR125" s="15"/>
      <c r="VBS125" s="15"/>
      <c r="VBT125" s="15"/>
      <c r="VBU125" s="15"/>
      <c r="VBV125" s="15"/>
      <c r="VBW125" s="15"/>
      <c r="VBX125" s="15"/>
      <c r="VBY125" s="15"/>
      <c r="VBZ125" s="15"/>
      <c r="VCA125" s="15"/>
      <c r="VCB125" s="15"/>
      <c r="VCC125" s="15"/>
      <c r="VCD125" s="15"/>
      <c r="VCE125" s="15"/>
      <c r="VCF125" s="15"/>
      <c r="VCG125" s="15"/>
      <c r="VCH125" s="15"/>
      <c r="VCI125" s="15"/>
      <c r="VCJ125" s="15"/>
      <c r="VCK125" s="15"/>
      <c r="VCL125" s="15"/>
      <c r="VCM125" s="15"/>
      <c r="VCN125" s="15"/>
      <c r="VCO125" s="15"/>
      <c r="VCP125" s="15"/>
      <c r="VCQ125" s="15"/>
      <c r="VCR125" s="15"/>
      <c r="VCS125" s="15"/>
      <c r="VCT125" s="15"/>
      <c r="VCU125" s="15"/>
      <c r="VCV125" s="15"/>
      <c r="VCW125" s="15"/>
      <c r="VCX125" s="15"/>
      <c r="VCY125" s="15"/>
      <c r="VCZ125" s="15"/>
      <c r="VDA125" s="15"/>
      <c r="VDB125" s="15"/>
      <c r="VDC125" s="15"/>
      <c r="VDD125" s="15"/>
      <c r="VDE125" s="15"/>
      <c r="VDF125" s="15"/>
      <c r="VDG125" s="15"/>
      <c r="VDH125" s="15"/>
      <c r="VDI125" s="15"/>
      <c r="VDJ125" s="15"/>
      <c r="VDK125" s="15"/>
      <c r="VDL125" s="15"/>
      <c r="VDM125" s="15"/>
      <c r="VDN125" s="15"/>
      <c r="VDO125" s="15"/>
      <c r="VDP125" s="15"/>
      <c r="VDQ125" s="15"/>
      <c r="VDR125" s="15"/>
      <c r="VDS125" s="15"/>
      <c r="VDT125" s="15"/>
      <c r="VDU125" s="15"/>
      <c r="VDV125" s="15"/>
      <c r="VDW125" s="15"/>
      <c r="VDX125" s="15"/>
      <c r="VDY125" s="15"/>
      <c r="VDZ125" s="15"/>
      <c r="VEA125" s="15"/>
      <c r="VEB125" s="15"/>
      <c r="VEC125" s="15"/>
      <c r="VED125" s="15"/>
      <c r="VEE125" s="15"/>
      <c r="VEF125" s="15"/>
      <c r="VEG125" s="15"/>
      <c r="VEH125" s="15"/>
      <c r="VEI125" s="15"/>
      <c r="VEJ125" s="15"/>
      <c r="VEK125" s="15"/>
      <c r="VEL125" s="15"/>
      <c r="VEM125" s="15"/>
      <c r="VEN125" s="15"/>
      <c r="VEO125" s="15"/>
      <c r="VEP125" s="15"/>
      <c r="VEQ125" s="15"/>
      <c r="VER125" s="15"/>
      <c r="VES125" s="15"/>
      <c r="VET125" s="15"/>
      <c r="VEU125" s="15"/>
      <c r="VEV125" s="15"/>
      <c r="VEW125" s="15"/>
      <c r="VEX125" s="15"/>
      <c r="VEY125" s="15"/>
      <c r="VEZ125" s="15"/>
      <c r="VFA125" s="15"/>
      <c r="VFB125" s="15"/>
      <c r="VFC125" s="15"/>
      <c r="VFD125" s="15"/>
      <c r="VFE125" s="15"/>
      <c r="VFF125" s="15"/>
      <c r="VFG125" s="15"/>
      <c r="VFH125" s="15"/>
      <c r="VFI125" s="15"/>
      <c r="VFJ125" s="15"/>
      <c r="VFK125" s="15"/>
      <c r="VFL125" s="15"/>
      <c r="VFM125" s="15"/>
      <c r="VFN125" s="15"/>
      <c r="VFO125" s="15"/>
      <c r="VFP125" s="15"/>
      <c r="VFQ125" s="15"/>
      <c r="VFR125" s="15"/>
      <c r="VFS125" s="15"/>
      <c r="VFT125" s="15"/>
      <c r="VFU125" s="15"/>
      <c r="VFV125" s="15"/>
      <c r="VFW125" s="15"/>
      <c r="VFX125" s="15"/>
      <c r="VFY125" s="15"/>
      <c r="VFZ125" s="15"/>
      <c r="VGA125" s="15"/>
      <c r="VGB125" s="15"/>
      <c r="VGC125" s="15"/>
      <c r="VGD125" s="15"/>
      <c r="VGE125" s="15"/>
      <c r="VGF125" s="15"/>
      <c r="VGG125" s="15"/>
      <c r="VGH125" s="15"/>
      <c r="VGI125" s="15"/>
      <c r="VGJ125" s="15"/>
      <c r="VGK125" s="15"/>
      <c r="VGL125" s="15"/>
      <c r="VGM125" s="15"/>
      <c r="VGN125" s="15"/>
      <c r="VGO125" s="15"/>
      <c r="VGP125" s="15"/>
      <c r="VGQ125" s="15"/>
      <c r="VGR125" s="15"/>
      <c r="VGS125" s="15"/>
      <c r="VGT125" s="15"/>
      <c r="VGU125" s="15"/>
      <c r="VGV125" s="15"/>
      <c r="VGW125" s="15"/>
      <c r="VGX125" s="15"/>
      <c r="VGY125" s="15"/>
      <c r="VGZ125" s="15"/>
      <c r="VHA125" s="15"/>
      <c r="VHB125" s="15"/>
      <c r="VHC125" s="15"/>
      <c r="VHD125" s="15"/>
      <c r="VHE125" s="15"/>
      <c r="VHF125" s="15"/>
      <c r="VHG125" s="15"/>
      <c r="VHH125" s="15"/>
      <c r="VHI125" s="15"/>
      <c r="VHJ125" s="15"/>
      <c r="VHK125" s="15"/>
      <c r="VHL125" s="15"/>
      <c r="VHM125" s="15"/>
      <c r="VHN125" s="15"/>
      <c r="VHO125" s="15"/>
      <c r="VHP125" s="15"/>
      <c r="VHQ125" s="15"/>
      <c r="VHR125" s="15"/>
      <c r="VHS125" s="15"/>
      <c r="VHT125" s="15"/>
      <c r="VHU125" s="15"/>
      <c r="VHV125" s="15"/>
      <c r="VHW125" s="15"/>
      <c r="VHX125" s="15"/>
      <c r="VHY125" s="15"/>
      <c r="VHZ125" s="15"/>
      <c r="VIA125" s="15"/>
      <c r="VIB125" s="15"/>
      <c r="VIC125" s="15"/>
      <c r="VID125" s="15"/>
      <c r="VIE125" s="15"/>
      <c r="VIF125" s="15"/>
      <c r="VIG125" s="15"/>
      <c r="VIH125" s="15"/>
      <c r="VII125" s="15"/>
      <c r="VIJ125" s="15"/>
      <c r="VIK125" s="15"/>
      <c r="VIL125" s="15"/>
      <c r="VIM125" s="15"/>
      <c r="VIN125" s="15"/>
      <c r="VIO125" s="15"/>
      <c r="VIP125" s="15"/>
      <c r="VIQ125" s="15"/>
      <c r="VIR125" s="15"/>
      <c r="VIS125" s="15"/>
      <c r="VIT125" s="15"/>
      <c r="VIU125" s="15"/>
      <c r="VIV125" s="15"/>
      <c r="VIW125" s="15"/>
      <c r="VIX125" s="15"/>
      <c r="VIY125" s="15"/>
      <c r="VIZ125" s="15"/>
      <c r="VJA125" s="15"/>
      <c r="VJB125" s="15"/>
      <c r="VJC125" s="15"/>
      <c r="VJD125" s="15"/>
      <c r="VJE125" s="15"/>
      <c r="VJF125" s="15"/>
      <c r="VJG125" s="15"/>
      <c r="VJH125" s="15"/>
      <c r="VJI125" s="15"/>
      <c r="VJJ125" s="15"/>
      <c r="VJK125" s="15"/>
      <c r="VJL125" s="15"/>
      <c r="VJM125" s="15"/>
      <c r="VJN125" s="15"/>
      <c r="VJO125" s="15"/>
      <c r="VJP125" s="15"/>
      <c r="VJQ125" s="15"/>
      <c r="VJR125" s="15"/>
      <c r="VJS125" s="15"/>
      <c r="VJT125" s="15"/>
      <c r="VJU125" s="15"/>
      <c r="VJV125" s="15"/>
      <c r="VJW125" s="15"/>
      <c r="VJX125" s="15"/>
      <c r="VJY125" s="15"/>
      <c r="VJZ125" s="15"/>
      <c r="VKA125" s="15"/>
      <c r="VKB125" s="15"/>
      <c r="VKC125" s="15"/>
      <c r="VKD125" s="15"/>
      <c r="VKE125" s="15"/>
      <c r="VKF125" s="15"/>
      <c r="VKG125" s="15"/>
      <c r="VKH125" s="15"/>
      <c r="VKI125" s="15"/>
      <c r="VKJ125" s="15"/>
      <c r="VKK125" s="15"/>
      <c r="VKL125" s="15"/>
      <c r="VKM125" s="15"/>
      <c r="VKN125" s="15"/>
      <c r="VKO125" s="15"/>
      <c r="VKP125" s="15"/>
      <c r="VKQ125" s="15"/>
      <c r="VKR125" s="15"/>
      <c r="VKS125" s="15"/>
      <c r="VKT125" s="15"/>
      <c r="VKU125" s="15"/>
      <c r="VKV125" s="15"/>
      <c r="VKW125" s="15"/>
      <c r="VKX125" s="15"/>
      <c r="VKY125" s="15"/>
      <c r="VKZ125" s="15"/>
      <c r="VLA125" s="15"/>
      <c r="VLB125" s="15"/>
      <c r="VLC125" s="15"/>
      <c r="VLD125" s="15"/>
      <c r="VLE125" s="15"/>
      <c r="VLF125" s="15"/>
      <c r="VLG125" s="15"/>
      <c r="VLH125" s="15"/>
      <c r="VLI125" s="15"/>
      <c r="VLJ125" s="15"/>
      <c r="VLK125" s="15"/>
      <c r="VLL125" s="15"/>
      <c r="VLM125" s="15"/>
      <c r="VLN125" s="15"/>
      <c r="VLO125" s="15"/>
      <c r="VLP125" s="15"/>
      <c r="VLQ125" s="15"/>
      <c r="VLR125" s="15"/>
      <c r="VLS125" s="15"/>
      <c r="VLT125" s="15"/>
      <c r="VLU125" s="15"/>
      <c r="VLV125" s="15"/>
      <c r="VLW125" s="15"/>
      <c r="VLX125" s="15"/>
      <c r="VLY125" s="15"/>
      <c r="VLZ125" s="15"/>
      <c r="VMA125" s="15"/>
      <c r="VMB125" s="15"/>
      <c r="VMC125" s="15"/>
      <c r="VMD125" s="15"/>
      <c r="VME125" s="15"/>
      <c r="VMF125" s="15"/>
      <c r="VMG125" s="15"/>
      <c r="VMH125" s="15"/>
      <c r="VMI125" s="15"/>
      <c r="VMJ125" s="15"/>
      <c r="VMK125" s="15"/>
      <c r="VML125" s="15"/>
      <c r="VMM125" s="15"/>
      <c r="VMN125" s="15"/>
      <c r="VMO125" s="15"/>
      <c r="VMP125" s="15"/>
      <c r="VMQ125" s="15"/>
      <c r="VMR125" s="15"/>
      <c r="VMS125" s="15"/>
      <c r="VMT125" s="15"/>
      <c r="VMU125" s="15"/>
      <c r="VMV125" s="15"/>
      <c r="VMW125" s="15"/>
      <c r="VMX125" s="15"/>
      <c r="VMY125" s="15"/>
      <c r="VMZ125" s="15"/>
      <c r="VNA125" s="15"/>
      <c r="VNB125" s="15"/>
      <c r="VNC125" s="15"/>
      <c r="VND125" s="15"/>
      <c r="VNE125" s="15"/>
      <c r="VNF125" s="15"/>
      <c r="VNG125" s="15"/>
      <c r="VNH125" s="15"/>
      <c r="VNI125" s="15"/>
      <c r="VNJ125" s="15"/>
      <c r="VNK125" s="15"/>
      <c r="VNL125" s="15"/>
      <c r="VNM125" s="15"/>
      <c r="VNN125" s="15"/>
      <c r="VNO125" s="15"/>
      <c r="VNP125" s="15"/>
      <c r="VNQ125" s="15"/>
      <c r="VNR125" s="15"/>
      <c r="VNS125" s="15"/>
      <c r="VNT125" s="15"/>
      <c r="VNU125" s="15"/>
      <c r="VNV125" s="15"/>
      <c r="VNW125" s="15"/>
      <c r="VNX125" s="15"/>
      <c r="VNY125" s="15"/>
      <c r="VNZ125" s="15"/>
      <c r="VOA125" s="15"/>
      <c r="VOB125" s="15"/>
      <c r="VOC125" s="15"/>
      <c r="VOD125" s="15"/>
      <c r="VOE125" s="15"/>
      <c r="VOF125" s="15"/>
      <c r="VOG125" s="15"/>
      <c r="VOH125" s="15"/>
      <c r="VOI125" s="15"/>
      <c r="VOJ125" s="15"/>
      <c r="VOK125" s="15"/>
      <c r="VOL125" s="15"/>
      <c r="VOM125" s="15"/>
      <c r="VON125" s="15"/>
      <c r="VOO125" s="15"/>
      <c r="VOP125" s="15"/>
      <c r="VOQ125" s="15"/>
      <c r="VOR125" s="15"/>
      <c r="VOS125" s="15"/>
      <c r="VOT125" s="15"/>
      <c r="VOU125" s="15"/>
      <c r="VOV125" s="15"/>
      <c r="VOW125" s="15"/>
      <c r="VOX125" s="15"/>
      <c r="VOY125" s="15"/>
      <c r="VOZ125" s="15"/>
      <c r="VPA125" s="15"/>
      <c r="VPB125" s="15"/>
      <c r="VPC125" s="15"/>
      <c r="VPD125" s="15"/>
      <c r="VPE125" s="15"/>
      <c r="VPF125" s="15"/>
      <c r="VPG125" s="15"/>
      <c r="VPH125" s="15"/>
      <c r="VPI125" s="15"/>
      <c r="VPJ125" s="15"/>
      <c r="VPK125" s="15"/>
      <c r="VPL125" s="15"/>
      <c r="VPM125" s="15"/>
      <c r="VPN125" s="15"/>
      <c r="VPO125" s="15"/>
      <c r="VPP125" s="15"/>
      <c r="VPQ125" s="15"/>
      <c r="VPR125" s="15"/>
      <c r="VPS125" s="15"/>
      <c r="VPT125" s="15"/>
      <c r="VPU125" s="15"/>
      <c r="VPV125" s="15"/>
      <c r="VPW125" s="15"/>
      <c r="VPX125" s="15"/>
      <c r="VPY125" s="15"/>
      <c r="VPZ125" s="15"/>
      <c r="VQA125" s="15"/>
      <c r="VQB125" s="15"/>
      <c r="VQC125" s="15"/>
      <c r="VQD125" s="15"/>
      <c r="VQE125" s="15"/>
      <c r="VQF125" s="15"/>
      <c r="VQG125" s="15"/>
      <c r="VQH125" s="15"/>
      <c r="VQI125" s="15"/>
      <c r="VQJ125" s="15"/>
      <c r="VQK125" s="15"/>
      <c r="VQL125" s="15"/>
      <c r="VQM125" s="15"/>
      <c r="VQN125" s="15"/>
      <c r="VQO125" s="15"/>
      <c r="VQP125" s="15"/>
      <c r="VQQ125" s="15"/>
      <c r="VQR125" s="15"/>
      <c r="VQS125" s="15"/>
      <c r="VQT125" s="15"/>
      <c r="VQU125" s="15"/>
      <c r="VQV125" s="15"/>
      <c r="VQW125" s="15"/>
      <c r="VQX125" s="15"/>
      <c r="VQY125" s="15"/>
      <c r="VQZ125" s="15"/>
      <c r="VRA125" s="15"/>
      <c r="VRB125" s="15"/>
      <c r="VRC125" s="15"/>
      <c r="VRD125" s="15"/>
      <c r="VRE125" s="15"/>
      <c r="VRF125" s="15"/>
      <c r="VRG125" s="15"/>
      <c r="VRH125" s="15"/>
      <c r="VRI125" s="15"/>
      <c r="VRJ125" s="15"/>
      <c r="VRK125" s="15"/>
      <c r="VRL125" s="15"/>
      <c r="VRM125" s="15"/>
      <c r="VRN125" s="15"/>
      <c r="VRO125" s="15"/>
      <c r="VRP125" s="15"/>
      <c r="VRQ125" s="15"/>
      <c r="VRR125" s="15"/>
      <c r="VRS125" s="15"/>
      <c r="VRT125" s="15"/>
      <c r="VRU125" s="15"/>
      <c r="VRV125" s="15"/>
      <c r="VRW125" s="15"/>
      <c r="VRX125" s="15"/>
      <c r="VRY125" s="15"/>
      <c r="VRZ125" s="15"/>
      <c r="VSA125" s="15"/>
      <c r="VSB125" s="15"/>
      <c r="VSC125" s="15"/>
      <c r="VSD125" s="15"/>
      <c r="VSE125" s="15"/>
      <c r="VSF125" s="15"/>
      <c r="VSG125" s="15"/>
      <c r="VSH125" s="15"/>
      <c r="VSI125" s="15"/>
      <c r="VSJ125" s="15"/>
      <c r="VSK125" s="15"/>
      <c r="VSL125" s="15"/>
      <c r="VSM125" s="15"/>
      <c r="VSN125" s="15"/>
      <c r="VSO125" s="15"/>
      <c r="VSP125" s="15"/>
      <c r="VSQ125" s="15"/>
      <c r="VSR125" s="15"/>
      <c r="VSS125" s="15"/>
      <c r="VST125" s="15"/>
      <c r="VSU125" s="15"/>
      <c r="VSV125" s="15"/>
      <c r="VSW125" s="15"/>
      <c r="VSX125" s="15"/>
      <c r="VSY125" s="15"/>
      <c r="VSZ125" s="15"/>
      <c r="VTA125" s="15"/>
      <c r="VTB125" s="15"/>
      <c r="VTC125" s="15"/>
      <c r="VTD125" s="15"/>
      <c r="VTE125" s="15"/>
      <c r="VTF125" s="15"/>
      <c r="VTG125" s="15"/>
      <c r="VTH125" s="15"/>
      <c r="VTI125" s="15"/>
      <c r="VTJ125" s="15"/>
      <c r="VTK125" s="15"/>
      <c r="VTL125" s="15"/>
      <c r="VTM125" s="15"/>
      <c r="VTN125" s="15"/>
      <c r="VTO125" s="15"/>
      <c r="VTP125" s="15"/>
      <c r="VTQ125" s="15"/>
      <c r="VTR125" s="15"/>
      <c r="VTS125" s="15"/>
      <c r="VTT125" s="15"/>
      <c r="VTU125" s="15"/>
      <c r="VTV125" s="15"/>
      <c r="VTW125" s="15"/>
      <c r="VTX125" s="15"/>
      <c r="VTY125" s="15"/>
      <c r="VTZ125" s="15"/>
      <c r="VUA125" s="15"/>
      <c r="VUB125" s="15"/>
      <c r="VUC125" s="15"/>
      <c r="VUD125" s="15"/>
      <c r="VUE125" s="15"/>
      <c r="VUF125" s="15"/>
      <c r="VUG125" s="15"/>
      <c r="VUH125" s="15"/>
      <c r="VUI125" s="15"/>
      <c r="VUJ125" s="15"/>
      <c r="VUK125" s="15"/>
      <c r="VUL125" s="15"/>
      <c r="VUM125" s="15"/>
      <c r="VUN125" s="15"/>
      <c r="VUO125" s="15"/>
      <c r="VUP125" s="15"/>
      <c r="VUQ125" s="15"/>
      <c r="VUR125" s="15"/>
      <c r="VUS125" s="15"/>
      <c r="VUT125" s="15"/>
      <c r="VUU125" s="15"/>
      <c r="VUV125" s="15"/>
      <c r="VUW125" s="15"/>
      <c r="VUX125" s="15"/>
      <c r="VUY125" s="15"/>
      <c r="VUZ125" s="15"/>
      <c r="VVA125" s="15"/>
      <c r="VVB125" s="15"/>
      <c r="VVC125" s="15"/>
      <c r="VVD125" s="15"/>
      <c r="VVE125" s="15"/>
      <c r="VVF125" s="15"/>
      <c r="VVG125" s="15"/>
      <c r="VVH125" s="15"/>
      <c r="VVI125" s="15"/>
      <c r="VVJ125" s="15"/>
      <c r="VVK125" s="15"/>
      <c r="VVL125" s="15"/>
      <c r="VVM125" s="15"/>
      <c r="VVN125" s="15"/>
      <c r="VVO125" s="15"/>
      <c r="VVP125" s="15"/>
      <c r="VVQ125" s="15"/>
      <c r="VVR125" s="15"/>
      <c r="VVS125" s="15"/>
      <c r="VVT125" s="15"/>
      <c r="VVU125" s="15"/>
      <c r="VVV125" s="15"/>
      <c r="VVW125" s="15"/>
      <c r="VVX125" s="15"/>
      <c r="VVY125" s="15"/>
      <c r="VVZ125" s="15"/>
      <c r="VWA125" s="15"/>
      <c r="VWB125" s="15"/>
      <c r="VWC125" s="15"/>
      <c r="VWD125" s="15"/>
      <c r="VWE125" s="15"/>
      <c r="VWF125" s="15"/>
      <c r="VWG125" s="15"/>
      <c r="VWH125" s="15"/>
      <c r="VWI125" s="15"/>
      <c r="VWJ125" s="15"/>
      <c r="VWK125" s="15"/>
      <c r="VWL125" s="15"/>
      <c r="VWM125" s="15"/>
      <c r="VWN125" s="15"/>
      <c r="VWO125" s="15"/>
      <c r="VWP125" s="15"/>
      <c r="VWQ125" s="15"/>
      <c r="VWR125" s="15"/>
      <c r="VWS125" s="15"/>
      <c r="VWT125" s="15"/>
      <c r="VWU125" s="15"/>
      <c r="VWV125" s="15"/>
      <c r="VWW125" s="15"/>
      <c r="VWX125" s="15"/>
      <c r="VWY125" s="15"/>
      <c r="VWZ125" s="15"/>
      <c r="VXA125" s="15"/>
      <c r="VXB125" s="15"/>
      <c r="VXC125" s="15"/>
      <c r="VXD125" s="15"/>
      <c r="VXE125" s="15"/>
      <c r="VXF125" s="15"/>
      <c r="VXG125" s="15"/>
      <c r="VXH125" s="15"/>
      <c r="VXI125" s="15"/>
      <c r="VXJ125" s="15"/>
      <c r="VXK125" s="15"/>
      <c r="VXL125" s="15"/>
      <c r="VXM125" s="15"/>
      <c r="VXN125" s="15"/>
      <c r="VXO125" s="15"/>
      <c r="VXP125" s="15"/>
      <c r="VXQ125" s="15"/>
      <c r="VXR125" s="15"/>
      <c r="VXS125" s="15"/>
      <c r="VXT125" s="15"/>
      <c r="VXU125" s="15"/>
      <c r="VXV125" s="15"/>
      <c r="VXW125" s="15"/>
      <c r="VXX125" s="15"/>
      <c r="VXY125" s="15"/>
      <c r="VXZ125" s="15"/>
      <c r="VYA125" s="15"/>
      <c r="VYB125" s="15"/>
      <c r="VYC125" s="15"/>
      <c r="VYD125" s="15"/>
      <c r="VYE125" s="15"/>
      <c r="VYF125" s="15"/>
      <c r="VYG125" s="15"/>
      <c r="VYH125" s="15"/>
      <c r="VYI125" s="15"/>
      <c r="VYJ125" s="15"/>
      <c r="VYK125" s="15"/>
      <c r="VYL125" s="15"/>
      <c r="VYM125" s="15"/>
      <c r="VYN125" s="15"/>
      <c r="VYO125" s="15"/>
      <c r="VYP125" s="15"/>
      <c r="VYQ125" s="15"/>
      <c r="VYR125" s="15"/>
      <c r="VYS125" s="15"/>
      <c r="VYT125" s="15"/>
      <c r="VYU125" s="15"/>
      <c r="VYV125" s="15"/>
      <c r="VYW125" s="15"/>
      <c r="VYX125" s="15"/>
      <c r="VYY125" s="15"/>
      <c r="VYZ125" s="15"/>
      <c r="VZA125" s="15"/>
      <c r="VZB125" s="15"/>
      <c r="VZC125" s="15"/>
      <c r="VZD125" s="15"/>
      <c r="VZE125" s="15"/>
      <c r="VZF125" s="15"/>
      <c r="VZG125" s="15"/>
      <c r="VZH125" s="15"/>
      <c r="VZI125" s="15"/>
      <c r="VZJ125" s="15"/>
      <c r="VZK125" s="15"/>
      <c r="VZL125" s="15"/>
      <c r="VZM125" s="15"/>
      <c r="VZN125" s="15"/>
      <c r="VZO125" s="15"/>
      <c r="VZP125" s="15"/>
      <c r="VZQ125" s="15"/>
      <c r="VZR125" s="15"/>
      <c r="VZS125" s="15"/>
      <c r="VZT125" s="15"/>
      <c r="VZU125" s="15"/>
      <c r="VZV125" s="15"/>
      <c r="VZW125" s="15"/>
      <c r="VZX125" s="15"/>
      <c r="VZY125" s="15"/>
      <c r="VZZ125" s="15"/>
      <c r="WAA125" s="15"/>
      <c r="WAB125" s="15"/>
      <c r="WAC125" s="15"/>
      <c r="WAD125" s="15"/>
      <c r="WAE125" s="15"/>
      <c r="WAF125" s="15"/>
      <c r="WAG125" s="15"/>
      <c r="WAH125" s="15"/>
      <c r="WAI125" s="15"/>
      <c r="WAJ125" s="15"/>
      <c r="WAK125" s="15"/>
      <c r="WAL125" s="15"/>
      <c r="WAM125" s="15"/>
      <c r="WAN125" s="15"/>
      <c r="WAO125" s="15"/>
      <c r="WAP125" s="15"/>
      <c r="WAQ125" s="15"/>
      <c r="WAR125" s="15"/>
      <c r="WAS125" s="15"/>
      <c r="WAT125" s="15"/>
      <c r="WAU125" s="15"/>
      <c r="WAV125" s="15"/>
      <c r="WAW125" s="15"/>
      <c r="WAX125" s="15"/>
      <c r="WAY125" s="15"/>
      <c r="WAZ125" s="15"/>
      <c r="WBA125" s="15"/>
      <c r="WBB125" s="15"/>
      <c r="WBC125" s="15"/>
      <c r="WBD125" s="15"/>
      <c r="WBE125" s="15"/>
      <c r="WBF125" s="15"/>
      <c r="WBG125" s="15"/>
      <c r="WBH125" s="15"/>
      <c r="WBI125" s="15"/>
      <c r="WBJ125" s="15"/>
      <c r="WBK125" s="15"/>
      <c r="WBL125" s="15"/>
      <c r="WBM125" s="15"/>
      <c r="WBN125" s="15"/>
      <c r="WBO125" s="15"/>
      <c r="WBP125" s="15"/>
      <c r="WBQ125" s="15"/>
      <c r="WBR125" s="15"/>
      <c r="WBS125" s="15"/>
      <c r="WBT125" s="15"/>
      <c r="WBU125" s="15"/>
      <c r="WBV125" s="15"/>
      <c r="WBW125" s="15"/>
      <c r="WBX125" s="15"/>
      <c r="WBY125" s="15"/>
      <c r="WBZ125" s="15"/>
      <c r="WCA125" s="15"/>
      <c r="WCB125" s="15"/>
      <c r="WCC125" s="15"/>
      <c r="WCD125" s="15"/>
      <c r="WCE125" s="15"/>
      <c r="WCF125" s="15"/>
      <c r="WCG125" s="15"/>
      <c r="WCH125" s="15"/>
      <c r="WCI125" s="15"/>
      <c r="WCJ125" s="15"/>
      <c r="WCK125" s="15"/>
      <c r="WCL125" s="15"/>
      <c r="WCM125" s="15"/>
      <c r="WCN125" s="15"/>
      <c r="WCO125" s="15"/>
      <c r="WCP125" s="15"/>
      <c r="WCQ125" s="15"/>
      <c r="WCR125" s="15"/>
      <c r="WCS125" s="15"/>
      <c r="WCT125" s="15"/>
      <c r="WCU125" s="15"/>
      <c r="WCV125" s="15"/>
      <c r="WCW125" s="15"/>
      <c r="WCX125" s="15"/>
      <c r="WCY125" s="15"/>
      <c r="WCZ125" s="15"/>
      <c r="WDA125" s="15"/>
      <c r="WDB125" s="15"/>
      <c r="WDC125" s="15"/>
      <c r="WDD125" s="15"/>
      <c r="WDE125" s="15"/>
      <c r="WDF125" s="15"/>
      <c r="WDG125" s="15"/>
      <c r="WDH125" s="15"/>
      <c r="WDI125" s="15"/>
      <c r="WDJ125" s="15"/>
      <c r="WDK125" s="15"/>
      <c r="WDL125" s="15"/>
      <c r="WDM125" s="15"/>
      <c r="WDN125" s="15"/>
      <c r="WDO125" s="15"/>
      <c r="WDP125" s="15"/>
      <c r="WDQ125" s="15"/>
      <c r="WDR125" s="15"/>
      <c r="WDS125" s="15"/>
      <c r="WDT125" s="15"/>
      <c r="WDU125" s="15"/>
      <c r="WDV125" s="15"/>
      <c r="WDW125" s="15"/>
      <c r="WDX125" s="15"/>
      <c r="WDY125" s="15"/>
      <c r="WDZ125" s="15"/>
      <c r="WEA125" s="15"/>
      <c r="WEB125" s="15"/>
      <c r="WEC125" s="15"/>
      <c r="WED125" s="15"/>
      <c r="WEE125" s="15"/>
      <c r="WEF125" s="15"/>
      <c r="WEG125" s="15"/>
      <c r="WEH125" s="15"/>
      <c r="WEI125" s="15"/>
      <c r="WEJ125" s="15"/>
      <c r="WEK125" s="15"/>
      <c r="WEL125" s="15"/>
      <c r="WEM125" s="15"/>
      <c r="WEN125" s="15"/>
      <c r="WEO125" s="15"/>
      <c r="WEP125" s="15"/>
      <c r="WEQ125" s="15"/>
      <c r="WER125" s="15"/>
      <c r="WES125" s="15"/>
      <c r="WET125" s="15"/>
      <c r="WEU125" s="15"/>
      <c r="WEV125" s="15"/>
      <c r="WEW125" s="15"/>
      <c r="WEX125" s="15"/>
      <c r="WEY125" s="15"/>
      <c r="WEZ125" s="15"/>
      <c r="WFA125" s="15"/>
      <c r="WFB125" s="15"/>
      <c r="WFC125" s="15"/>
      <c r="WFD125" s="15"/>
      <c r="WFE125" s="15"/>
      <c r="WFF125" s="15"/>
      <c r="WFG125" s="15"/>
      <c r="WFH125" s="15"/>
      <c r="WFI125" s="15"/>
      <c r="WFJ125" s="15"/>
      <c r="WFK125" s="15"/>
      <c r="WFL125" s="15"/>
      <c r="WFM125" s="15"/>
      <c r="WFN125" s="15"/>
      <c r="WFO125" s="15"/>
      <c r="WFP125" s="15"/>
      <c r="WFQ125" s="15"/>
      <c r="WFR125" s="15"/>
      <c r="WFS125" s="15"/>
      <c r="WFT125" s="15"/>
      <c r="WFU125" s="15"/>
      <c r="WFV125" s="15"/>
      <c r="WFW125" s="15"/>
      <c r="WFX125" s="15"/>
      <c r="WFY125" s="15"/>
      <c r="WFZ125" s="15"/>
      <c r="WGA125" s="15"/>
      <c r="WGB125" s="15"/>
      <c r="WGC125" s="15"/>
      <c r="WGD125" s="15"/>
      <c r="WGE125" s="15"/>
      <c r="WGF125" s="15"/>
      <c r="WGG125" s="15"/>
      <c r="WGH125" s="15"/>
      <c r="WGI125" s="15"/>
      <c r="WGJ125" s="15"/>
      <c r="WGK125" s="15"/>
      <c r="WGL125" s="15"/>
      <c r="WGM125" s="15"/>
      <c r="WGN125" s="15"/>
      <c r="WGO125" s="15"/>
      <c r="WGP125" s="15"/>
      <c r="WGQ125" s="15"/>
      <c r="WGR125" s="15"/>
      <c r="WGS125" s="15"/>
      <c r="WGT125" s="15"/>
      <c r="WGU125" s="15"/>
      <c r="WGV125" s="15"/>
      <c r="WGW125" s="15"/>
      <c r="WGX125" s="15"/>
      <c r="WGY125" s="15"/>
      <c r="WGZ125" s="15"/>
      <c r="WHA125" s="15"/>
      <c r="WHB125" s="15"/>
      <c r="WHC125" s="15"/>
      <c r="WHD125" s="15"/>
      <c r="WHE125" s="15"/>
      <c r="WHF125" s="15"/>
      <c r="WHG125" s="15"/>
      <c r="WHH125" s="15"/>
      <c r="WHI125" s="15"/>
      <c r="WHJ125" s="15"/>
      <c r="WHK125" s="15"/>
      <c r="WHL125" s="15"/>
      <c r="WHM125" s="15"/>
      <c r="WHN125" s="15"/>
      <c r="WHO125" s="15"/>
      <c r="WHP125" s="15"/>
      <c r="WHQ125" s="15"/>
      <c r="WHR125" s="15"/>
      <c r="WHS125" s="15"/>
      <c r="WHT125" s="15"/>
      <c r="WHU125" s="15"/>
      <c r="WHV125" s="15"/>
      <c r="WHW125" s="15"/>
      <c r="WHX125" s="15"/>
      <c r="WHY125" s="15"/>
      <c r="WHZ125" s="15"/>
      <c r="WIA125" s="15"/>
      <c r="WIB125" s="15"/>
      <c r="WIC125" s="15"/>
      <c r="WID125" s="15"/>
      <c r="WIE125" s="15"/>
      <c r="WIF125" s="15"/>
      <c r="WIG125" s="15"/>
      <c r="WIH125" s="15"/>
      <c r="WII125" s="15"/>
      <c r="WIJ125" s="15"/>
      <c r="WIK125" s="15"/>
      <c r="WIL125" s="15"/>
      <c r="WIM125" s="15"/>
      <c r="WIN125" s="15"/>
      <c r="WIO125" s="15"/>
      <c r="WIP125" s="15"/>
      <c r="WIQ125" s="15"/>
      <c r="WIR125" s="15"/>
      <c r="WIS125" s="15"/>
      <c r="WIT125" s="15"/>
      <c r="WIU125" s="15"/>
      <c r="WIV125" s="15"/>
      <c r="WIW125" s="15"/>
      <c r="WIX125" s="15"/>
      <c r="WIY125" s="15"/>
      <c r="WIZ125" s="15"/>
      <c r="WJA125" s="15"/>
      <c r="WJB125" s="15"/>
      <c r="WJC125" s="15"/>
      <c r="WJD125" s="15"/>
      <c r="WJE125" s="15"/>
      <c r="WJF125" s="15"/>
      <c r="WJG125" s="15"/>
      <c r="WJH125" s="15"/>
      <c r="WJI125" s="15"/>
      <c r="WJJ125" s="15"/>
      <c r="WJK125" s="15"/>
      <c r="WJL125" s="15"/>
      <c r="WJM125" s="15"/>
      <c r="WJN125" s="15"/>
      <c r="WJO125" s="15"/>
      <c r="WJP125" s="15"/>
      <c r="WJQ125" s="15"/>
      <c r="WJR125" s="15"/>
      <c r="WJS125" s="15"/>
      <c r="WJT125" s="15"/>
      <c r="WJU125" s="15"/>
      <c r="WJV125" s="15"/>
      <c r="WJW125" s="15"/>
      <c r="WJX125" s="15"/>
      <c r="WJY125" s="15"/>
      <c r="WJZ125" s="15"/>
      <c r="WKA125" s="15"/>
      <c r="WKB125" s="15"/>
      <c r="WKC125" s="15"/>
      <c r="WKD125" s="15"/>
      <c r="WKE125" s="15"/>
      <c r="WKF125" s="15"/>
      <c r="WKG125" s="15"/>
      <c r="WKH125" s="15"/>
      <c r="WKI125" s="15"/>
      <c r="WKJ125" s="15"/>
      <c r="WKK125" s="15"/>
      <c r="WKL125" s="15"/>
      <c r="WKM125" s="15"/>
      <c r="WKN125" s="15"/>
      <c r="WKO125" s="15"/>
      <c r="WKP125" s="15"/>
      <c r="WKQ125" s="15"/>
      <c r="WKR125" s="15"/>
      <c r="WKS125" s="15"/>
      <c r="WKT125" s="15"/>
      <c r="WKU125" s="15"/>
      <c r="WKV125" s="15"/>
      <c r="WKW125" s="15"/>
      <c r="WKX125" s="15"/>
      <c r="WKY125" s="15"/>
      <c r="WKZ125" s="15"/>
      <c r="WLA125" s="15"/>
      <c r="WLB125" s="15"/>
      <c r="WLC125" s="15"/>
      <c r="WLD125" s="15"/>
      <c r="WLE125" s="15"/>
      <c r="WLF125" s="15"/>
      <c r="WLG125" s="15"/>
      <c r="WLH125" s="15"/>
      <c r="WLI125" s="15"/>
      <c r="WLJ125" s="15"/>
      <c r="WLK125" s="15"/>
      <c r="WLL125" s="15"/>
      <c r="WLM125" s="15"/>
      <c r="WLN125" s="15"/>
      <c r="WLO125" s="15"/>
      <c r="WLP125" s="15"/>
      <c r="WLQ125" s="15"/>
      <c r="WLR125" s="15"/>
      <c r="WLS125" s="15"/>
      <c r="WLT125" s="15"/>
      <c r="WLU125" s="15"/>
      <c r="WLV125" s="15"/>
      <c r="WLW125" s="15"/>
      <c r="WLX125" s="15"/>
      <c r="WLY125" s="15"/>
      <c r="WLZ125" s="15"/>
      <c r="WMA125" s="15"/>
      <c r="WMB125" s="15"/>
      <c r="WMC125" s="15"/>
      <c r="WMD125" s="15"/>
      <c r="WME125" s="15"/>
      <c r="WMF125" s="15"/>
      <c r="WMG125" s="15"/>
      <c r="WMH125" s="15"/>
      <c r="WMI125" s="15"/>
      <c r="WMJ125" s="15"/>
      <c r="WMK125" s="15"/>
      <c r="WML125" s="15"/>
      <c r="WMM125" s="15"/>
      <c r="WMN125" s="15"/>
      <c r="WMO125" s="15"/>
      <c r="WMP125" s="15"/>
      <c r="WMQ125" s="15"/>
      <c r="WMR125" s="15"/>
      <c r="WMS125" s="15"/>
      <c r="WMT125" s="15"/>
      <c r="WMU125" s="15"/>
      <c r="WMV125" s="15"/>
      <c r="WMW125" s="15"/>
      <c r="WMX125" s="15"/>
      <c r="WMY125" s="15"/>
      <c r="WMZ125" s="15"/>
      <c r="WNA125" s="15"/>
      <c r="WNB125" s="15"/>
      <c r="WNC125" s="15"/>
      <c r="WND125" s="15"/>
      <c r="WNE125" s="15"/>
      <c r="WNF125" s="15"/>
      <c r="WNG125" s="15"/>
      <c r="WNH125" s="15"/>
      <c r="WNI125" s="15"/>
      <c r="WNJ125" s="15"/>
      <c r="WNK125" s="15"/>
      <c r="WNL125" s="15"/>
      <c r="WNM125" s="15"/>
      <c r="WNN125" s="15"/>
      <c r="WNO125" s="15"/>
      <c r="WNP125" s="15"/>
      <c r="WNQ125" s="15"/>
      <c r="WNR125" s="15"/>
      <c r="WNS125" s="15"/>
      <c r="WNT125" s="15"/>
      <c r="WNU125" s="15"/>
      <c r="WNV125" s="15"/>
      <c r="WNW125" s="15"/>
      <c r="WNX125" s="15"/>
      <c r="WNY125" s="15"/>
      <c r="WNZ125" s="15"/>
      <c r="WOA125" s="15"/>
      <c r="WOB125" s="15"/>
      <c r="WOC125" s="15"/>
      <c r="WOD125" s="15"/>
      <c r="WOE125" s="15"/>
      <c r="WOF125" s="15"/>
      <c r="WOG125" s="15"/>
      <c r="WOH125" s="15"/>
      <c r="WOI125" s="15"/>
      <c r="WOJ125" s="15"/>
      <c r="WOK125" s="15"/>
      <c r="WOL125" s="15"/>
      <c r="WOM125" s="15"/>
      <c r="WON125" s="15"/>
      <c r="WOO125" s="15"/>
      <c r="WOP125" s="15"/>
      <c r="WOQ125" s="15"/>
      <c r="WOR125" s="15"/>
      <c r="WOS125" s="15"/>
      <c r="WOT125" s="15"/>
      <c r="WOU125" s="15"/>
      <c r="WOV125" s="15"/>
      <c r="WOW125" s="15"/>
      <c r="WOX125" s="15"/>
      <c r="WOY125" s="15"/>
      <c r="WOZ125" s="15"/>
      <c r="WPA125" s="15"/>
      <c r="WPB125" s="15"/>
      <c r="WPC125" s="15"/>
      <c r="WPD125" s="15"/>
      <c r="WPE125" s="15"/>
      <c r="WPF125" s="15"/>
      <c r="WPG125" s="15"/>
      <c r="WPH125" s="15"/>
      <c r="WPI125" s="15"/>
      <c r="WPJ125" s="15"/>
      <c r="WPK125" s="15"/>
      <c r="WPL125" s="15"/>
      <c r="WPM125" s="15"/>
      <c r="WPN125" s="15"/>
      <c r="WPO125" s="15"/>
      <c r="WPP125" s="15"/>
      <c r="WPQ125" s="15"/>
      <c r="WPR125" s="15"/>
      <c r="WPS125" s="15"/>
      <c r="WPT125" s="15"/>
      <c r="WPU125" s="15"/>
      <c r="WPV125" s="15"/>
      <c r="WPW125" s="15"/>
      <c r="WPX125" s="15"/>
      <c r="WPY125" s="15"/>
      <c r="WPZ125" s="15"/>
      <c r="WQA125" s="15"/>
      <c r="WQB125" s="15"/>
      <c r="WQC125" s="15"/>
      <c r="WQD125" s="15"/>
      <c r="WQE125" s="15"/>
      <c r="WQF125" s="15"/>
      <c r="WQG125" s="15"/>
      <c r="WQH125" s="15"/>
      <c r="WQI125" s="15"/>
      <c r="WQJ125" s="15"/>
      <c r="WQK125" s="15"/>
      <c r="WQL125" s="15"/>
      <c r="WQM125" s="15"/>
      <c r="WQN125" s="15"/>
      <c r="WQO125" s="15"/>
      <c r="WQP125" s="15"/>
      <c r="WQQ125" s="15"/>
      <c r="WQR125" s="15"/>
      <c r="WQS125" s="15"/>
      <c r="WQT125" s="15"/>
      <c r="WQU125" s="15"/>
      <c r="WQV125" s="15"/>
      <c r="WQW125" s="15"/>
      <c r="WQX125" s="15"/>
      <c r="WQY125" s="15"/>
      <c r="WQZ125" s="15"/>
      <c r="WRA125" s="15"/>
      <c r="WRB125" s="15"/>
      <c r="WRC125" s="15"/>
      <c r="WRD125" s="15"/>
      <c r="WRE125" s="15"/>
      <c r="WRF125" s="15"/>
      <c r="WRG125" s="15"/>
      <c r="WRH125" s="15"/>
      <c r="WRI125" s="15"/>
      <c r="WRJ125" s="15"/>
      <c r="WRK125" s="15"/>
      <c r="WRL125" s="15"/>
      <c r="WRM125" s="15"/>
      <c r="WRN125" s="15"/>
      <c r="WRO125" s="15"/>
      <c r="WRP125" s="15"/>
      <c r="WRQ125" s="15"/>
      <c r="WRR125" s="15"/>
      <c r="WRS125" s="15"/>
      <c r="WRT125" s="15"/>
      <c r="WRU125" s="15"/>
      <c r="WRV125" s="15"/>
      <c r="WRW125" s="15"/>
      <c r="WRX125" s="15"/>
      <c r="WRY125" s="15"/>
      <c r="WRZ125" s="15"/>
      <c r="WSA125" s="15"/>
      <c r="WSB125" s="15"/>
      <c r="WSC125" s="15"/>
      <c r="WSD125" s="15"/>
      <c r="WSE125" s="15"/>
      <c r="WSF125" s="15"/>
      <c r="WSG125" s="15"/>
      <c r="WSH125" s="15"/>
      <c r="WSI125" s="15"/>
      <c r="WSJ125" s="15"/>
      <c r="WSK125" s="15"/>
      <c r="WSL125" s="15"/>
      <c r="WSM125" s="15"/>
      <c r="WSN125" s="15"/>
      <c r="WSO125" s="15"/>
      <c r="WSP125" s="15"/>
      <c r="WSQ125" s="15"/>
      <c r="WSR125" s="15"/>
      <c r="WSS125" s="15"/>
      <c r="WST125" s="15"/>
      <c r="WSU125" s="15"/>
      <c r="WSV125" s="15"/>
      <c r="WSW125" s="15"/>
      <c r="WSX125" s="15"/>
      <c r="WSY125" s="15"/>
      <c r="WSZ125" s="15"/>
      <c r="WTA125" s="15"/>
      <c r="WTB125" s="15"/>
      <c r="WTC125" s="15"/>
      <c r="WTD125" s="15"/>
      <c r="WTE125" s="15"/>
      <c r="WTF125" s="15"/>
      <c r="WTG125" s="15"/>
      <c r="WTH125" s="15"/>
      <c r="WTI125" s="15"/>
      <c r="WTJ125" s="15"/>
      <c r="WTK125" s="15"/>
      <c r="WTL125" s="15"/>
      <c r="WTM125" s="15"/>
      <c r="WTN125" s="15"/>
      <c r="WTO125" s="15"/>
      <c r="WTP125" s="15"/>
      <c r="WTQ125" s="15"/>
      <c r="WTR125" s="15"/>
      <c r="WTS125" s="15"/>
      <c r="WTT125" s="15"/>
      <c r="WTU125" s="15"/>
      <c r="WTV125" s="15"/>
      <c r="WTW125" s="15"/>
      <c r="WTX125" s="15"/>
      <c r="WTY125" s="15"/>
      <c r="WTZ125" s="15"/>
      <c r="WUA125" s="15"/>
      <c r="WUB125" s="15"/>
      <c r="WUC125" s="15"/>
      <c r="WUD125" s="15"/>
      <c r="WUE125" s="15"/>
      <c r="WUF125" s="15"/>
      <c r="WUG125" s="15"/>
      <c r="WUH125" s="15"/>
      <c r="WUI125" s="15"/>
      <c r="WUJ125" s="15"/>
      <c r="WUK125" s="15"/>
      <c r="WUL125" s="15"/>
      <c r="WUM125" s="15"/>
      <c r="WUN125" s="15"/>
      <c r="WUO125" s="15"/>
      <c r="WUP125" s="15"/>
      <c r="WUQ125" s="15"/>
      <c r="WUR125" s="15"/>
      <c r="WUS125" s="15"/>
      <c r="WUT125" s="15"/>
      <c r="WUU125" s="15"/>
      <c r="WUV125" s="15"/>
      <c r="WUW125" s="15"/>
      <c r="WUX125" s="15"/>
      <c r="WUY125" s="15"/>
      <c r="WUZ125" s="15"/>
      <c r="WVA125" s="15"/>
      <c r="WVB125" s="15"/>
      <c r="WVC125" s="15"/>
      <c r="WVD125" s="15"/>
      <c r="WVE125" s="15"/>
      <c r="WVF125" s="15"/>
      <c r="WVG125" s="15"/>
      <c r="WVH125" s="15"/>
      <c r="WVI125" s="15"/>
      <c r="WVJ125" s="15"/>
      <c r="WVK125" s="15"/>
      <c r="WVL125" s="15"/>
      <c r="WVM125" s="15"/>
      <c r="WVN125" s="15"/>
      <c r="WVO125" s="15"/>
      <c r="WVP125" s="15"/>
      <c r="WVQ125" s="15"/>
      <c r="WVR125" s="15"/>
      <c r="WVS125" s="15"/>
      <c r="WVT125" s="15"/>
      <c r="WVU125" s="15"/>
      <c r="WVV125" s="15"/>
      <c r="WVW125" s="15"/>
      <c r="WVX125" s="15"/>
      <c r="WVY125" s="15"/>
      <c r="WVZ125" s="15"/>
      <c r="WWA125" s="15"/>
      <c r="WWB125" s="15"/>
      <c r="WWC125" s="15"/>
      <c r="WWD125" s="15"/>
      <c r="WWE125" s="15"/>
      <c r="WWF125" s="15"/>
      <c r="WWG125" s="15"/>
      <c r="WWH125" s="15"/>
      <c r="WWI125" s="15"/>
      <c r="WWJ125" s="15"/>
      <c r="WWK125" s="15"/>
      <c r="WWL125" s="15"/>
      <c r="WWM125" s="15"/>
      <c r="WWN125" s="15"/>
      <c r="WWO125" s="15"/>
      <c r="WWP125" s="15"/>
      <c r="WWQ125" s="15"/>
      <c r="WWR125" s="15"/>
      <c r="WWS125" s="15"/>
      <c r="WWT125" s="15"/>
      <c r="WWU125" s="15"/>
      <c r="WWV125" s="15"/>
      <c r="WWW125" s="15"/>
      <c r="WWX125" s="15"/>
      <c r="WWY125" s="15"/>
      <c r="WWZ125" s="15"/>
      <c r="WXA125" s="15"/>
      <c r="WXB125" s="15"/>
      <c r="WXC125" s="15"/>
      <c r="WXD125" s="15"/>
      <c r="WXE125" s="15"/>
      <c r="WXF125" s="15"/>
      <c r="WXG125" s="15"/>
      <c r="WXH125" s="15"/>
      <c r="WXI125" s="15"/>
      <c r="WXJ125" s="15"/>
      <c r="WXK125" s="15"/>
      <c r="WXL125" s="15"/>
      <c r="WXM125" s="15"/>
      <c r="WXN125" s="15"/>
      <c r="WXO125" s="15"/>
      <c r="WXP125" s="15"/>
      <c r="WXQ125" s="15"/>
      <c r="WXR125" s="15"/>
      <c r="WXS125" s="15"/>
      <c r="WXT125" s="15"/>
      <c r="WXU125" s="15"/>
      <c r="WXV125" s="15"/>
      <c r="WXW125" s="15"/>
      <c r="WXX125" s="15"/>
      <c r="WXY125" s="15"/>
      <c r="WXZ125" s="15"/>
      <c r="WYA125" s="15"/>
      <c r="WYB125" s="15"/>
      <c r="WYC125" s="15"/>
      <c r="WYD125" s="15"/>
      <c r="WYE125" s="15"/>
      <c r="WYF125" s="15"/>
      <c r="WYG125" s="15"/>
      <c r="WYH125" s="15"/>
      <c r="WYI125" s="15"/>
      <c r="WYJ125" s="15"/>
      <c r="WYK125" s="15"/>
      <c r="WYL125" s="15"/>
      <c r="WYM125" s="15"/>
      <c r="WYN125" s="15"/>
      <c r="WYO125" s="15"/>
      <c r="WYP125" s="15"/>
      <c r="WYQ125" s="15"/>
      <c r="WYR125" s="15"/>
      <c r="WYS125" s="15"/>
      <c r="WYT125" s="15"/>
      <c r="WYU125" s="15"/>
      <c r="WYV125" s="15"/>
      <c r="WYW125" s="15"/>
      <c r="WYX125" s="15"/>
      <c r="WYY125" s="15"/>
      <c r="WYZ125" s="15"/>
      <c r="WZA125" s="15"/>
      <c r="WZB125" s="15"/>
      <c r="WZC125" s="15"/>
      <c r="WZD125" s="15"/>
      <c r="WZE125" s="15"/>
      <c r="WZF125" s="15"/>
      <c r="WZG125" s="15"/>
      <c r="WZH125" s="15"/>
      <c r="WZI125" s="15"/>
      <c r="WZJ125" s="15"/>
      <c r="WZK125" s="15"/>
      <c r="WZL125" s="15"/>
      <c r="WZM125" s="15"/>
      <c r="WZN125" s="15"/>
      <c r="WZO125" s="15"/>
      <c r="WZP125" s="15"/>
      <c r="WZQ125" s="15"/>
      <c r="WZR125" s="15"/>
      <c r="WZS125" s="15"/>
      <c r="WZT125" s="15"/>
      <c r="WZU125" s="15"/>
      <c r="WZV125" s="15"/>
      <c r="WZW125" s="15"/>
      <c r="WZX125" s="15"/>
      <c r="WZY125" s="15"/>
      <c r="WZZ125" s="15"/>
      <c r="XAA125" s="15"/>
      <c r="XAB125" s="15"/>
      <c r="XAC125" s="15"/>
      <c r="XAD125" s="15"/>
      <c r="XAE125" s="15"/>
      <c r="XAF125" s="15"/>
      <c r="XAG125" s="15"/>
      <c r="XAH125" s="15"/>
      <c r="XAI125" s="15"/>
      <c r="XAJ125" s="15"/>
      <c r="XAK125" s="15"/>
      <c r="XAL125" s="15"/>
      <c r="XAM125" s="15"/>
      <c r="XAN125" s="15"/>
      <c r="XAO125" s="15"/>
      <c r="XAP125" s="15"/>
      <c r="XAQ125" s="15"/>
      <c r="XAR125" s="15"/>
      <c r="XAS125" s="15"/>
      <c r="XAT125" s="15"/>
      <c r="XAU125" s="15"/>
      <c r="XAV125" s="15"/>
      <c r="XAW125" s="15"/>
      <c r="XAX125" s="15"/>
      <c r="XAY125" s="15"/>
      <c r="XAZ125" s="15"/>
      <c r="XBA125" s="15"/>
      <c r="XBB125" s="15"/>
      <c r="XBC125" s="15"/>
      <c r="XBD125" s="15"/>
      <c r="XBE125" s="15"/>
      <c r="XBF125" s="15"/>
      <c r="XBG125" s="15"/>
      <c r="XBH125" s="15"/>
      <c r="XBI125" s="15"/>
      <c r="XBJ125" s="15"/>
      <c r="XBK125" s="15"/>
      <c r="XBL125" s="15"/>
      <c r="XBM125" s="15"/>
      <c r="XBN125" s="15"/>
      <c r="XBO125" s="15"/>
      <c r="XBP125" s="15"/>
      <c r="XBQ125" s="15"/>
      <c r="XBR125" s="15"/>
      <c r="XBS125" s="15"/>
      <c r="XBT125" s="15"/>
      <c r="XBU125" s="15"/>
      <c r="XBV125" s="15"/>
      <c r="XBW125" s="15"/>
      <c r="XBX125" s="15"/>
      <c r="XBY125" s="15"/>
      <c r="XBZ125" s="15"/>
      <c r="XCA125" s="15"/>
      <c r="XCB125" s="15"/>
      <c r="XCC125" s="15"/>
      <c r="XCD125" s="15"/>
      <c r="XCE125" s="15"/>
      <c r="XCF125" s="15"/>
      <c r="XCG125" s="15"/>
      <c r="XCH125" s="15"/>
      <c r="XCI125" s="15"/>
      <c r="XCJ125" s="15"/>
      <c r="XCK125" s="15"/>
      <c r="XCL125" s="15"/>
      <c r="XCM125" s="15"/>
      <c r="XCN125" s="15"/>
      <c r="XCO125" s="15"/>
      <c r="XCP125" s="15"/>
      <c r="XCQ125" s="15"/>
      <c r="XCR125" s="15"/>
      <c r="XCS125" s="15"/>
      <c r="XCT125" s="15"/>
      <c r="XCU125" s="15"/>
      <c r="XCV125" s="15"/>
      <c r="XCW125" s="15"/>
      <c r="XCX125" s="15"/>
      <c r="XCY125" s="15"/>
      <c r="XCZ125" s="15"/>
      <c r="XDA125" s="15"/>
      <c r="XDB125" s="15"/>
      <c r="XDC125" s="15"/>
      <c r="XDD125" s="15"/>
      <c r="XDE125" s="15"/>
      <c r="XDF125" s="15"/>
      <c r="XDG125" s="15"/>
      <c r="XDH125" s="15"/>
      <c r="XDI125" s="15"/>
      <c r="XDJ125" s="15"/>
      <c r="XDK125" s="15"/>
      <c r="XDL125" s="15"/>
      <c r="XDM125" s="15"/>
      <c r="XDN125" s="15"/>
      <c r="XDO125" s="15"/>
      <c r="XDP125" s="15"/>
      <c r="XDQ125" s="15"/>
      <c r="XDR125" s="15"/>
      <c r="XDS125" s="15"/>
      <c r="XDT125" s="15"/>
      <c r="XDU125" s="15"/>
      <c r="XDV125" s="15"/>
      <c r="XDW125" s="15"/>
      <c r="XDX125" s="15"/>
    </row>
    <row r="126" spans="1:16352" customFormat="1" ht="51.75" customHeight="1" x14ac:dyDescent="0.25">
      <c r="A126" s="69" t="s">
        <v>2350</v>
      </c>
      <c r="B126" s="70" t="s">
        <v>1941</v>
      </c>
      <c r="C126" s="70" t="s">
        <v>1877</v>
      </c>
      <c r="D126" s="70" t="s">
        <v>1686</v>
      </c>
      <c r="E126" s="70" t="s">
        <v>1878</v>
      </c>
      <c r="F126" s="70" t="s">
        <v>1728</v>
      </c>
      <c r="G126" s="70" t="s">
        <v>1661</v>
      </c>
      <c r="H126" s="70" t="s">
        <v>1911</v>
      </c>
      <c r="I126" s="70" t="s">
        <v>1912</v>
      </c>
      <c r="J126" s="74" t="s">
        <v>1728</v>
      </c>
      <c r="K126" s="84"/>
      <c r="L126" s="73" t="s">
        <v>147</v>
      </c>
      <c r="M126" s="97"/>
      <c r="N126" s="69"/>
    </row>
    <row r="127" spans="1:16352" s="56" customFormat="1" ht="40.5" customHeight="1" x14ac:dyDescent="0.25">
      <c r="A127" s="69" t="s">
        <v>2356</v>
      </c>
      <c r="B127" s="70" t="s">
        <v>1942</v>
      </c>
      <c r="C127" s="70" t="s">
        <v>1877</v>
      </c>
      <c r="D127" s="70" t="s">
        <v>1686</v>
      </c>
      <c r="E127" s="70" t="s">
        <v>1878</v>
      </c>
      <c r="F127" s="70" t="s">
        <v>1728</v>
      </c>
      <c r="G127" s="70" t="s">
        <v>1661</v>
      </c>
      <c r="H127" s="70" t="s">
        <v>1911</v>
      </c>
      <c r="I127" s="70" t="s">
        <v>1912</v>
      </c>
      <c r="J127" s="74" t="s">
        <v>1728</v>
      </c>
      <c r="K127" s="84"/>
      <c r="L127" s="73" t="s">
        <v>147</v>
      </c>
      <c r="M127" s="97"/>
      <c r="N127" s="69"/>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row>
    <row r="128" spans="1:16352" s="56" customFormat="1" ht="40.5" customHeight="1" x14ac:dyDescent="0.25">
      <c r="A128" s="69" t="s">
        <v>2361</v>
      </c>
      <c r="B128" s="70" t="s">
        <v>1736</v>
      </c>
      <c r="C128" s="70" t="s">
        <v>1943</v>
      </c>
      <c r="D128" s="70" t="s">
        <v>1630</v>
      </c>
      <c r="E128" s="70" t="s">
        <v>1944</v>
      </c>
      <c r="F128" s="70" t="s">
        <v>1945</v>
      </c>
      <c r="G128" s="70" t="s">
        <v>1845</v>
      </c>
      <c r="H128" s="70"/>
      <c r="I128" s="70"/>
      <c r="J128" s="74"/>
      <c r="K128" s="84"/>
      <c r="L128" s="73" t="s">
        <v>147</v>
      </c>
      <c r="M128" s="75"/>
      <c r="N128" s="69"/>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row>
    <row r="129" spans="1:47" customFormat="1" ht="51.75" customHeight="1" x14ac:dyDescent="0.25">
      <c r="A129" s="69" t="s">
        <v>2367</v>
      </c>
      <c r="B129" s="70" t="s">
        <v>1695</v>
      </c>
      <c r="C129" s="70" t="s">
        <v>1946</v>
      </c>
      <c r="D129" s="70" t="s">
        <v>1686</v>
      </c>
      <c r="E129" s="70" t="s">
        <v>1947</v>
      </c>
      <c r="F129" s="70" t="s">
        <v>1800</v>
      </c>
      <c r="G129" s="70" t="s">
        <v>1804</v>
      </c>
      <c r="H129" s="70"/>
      <c r="I129" s="70"/>
      <c r="J129" s="74"/>
      <c r="K129" s="84"/>
      <c r="L129" s="73" t="s">
        <v>147</v>
      </c>
      <c r="M129" s="75"/>
      <c r="N129" s="69"/>
    </row>
    <row r="130" spans="1:47" s="55" customFormat="1" ht="67.5" customHeight="1" x14ac:dyDescent="0.25">
      <c r="A130" s="69" t="s">
        <v>2373</v>
      </c>
      <c r="B130" s="70" t="s">
        <v>1949</v>
      </c>
      <c r="C130" s="70" t="s">
        <v>1950</v>
      </c>
      <c r="D130" s="70" t="s">
        <v>1630</v>
      </c>
      <c r="E130" s="70" t="s">
        <v>1951</v>
      </c>
      <c r="F130" s="70" t="s">
        <v>1952</v>
      </c>
      <c r="G130" s="70" t="s">
        <v>1661</v>
      </c>
      <c r="H130" s="70"/>
      <c r="I130" s="70"/>
      <c r="J130" s="74"/>
      <c r="K130" s="84"/>
      <c r="L130" s="73" t="s">
        <v>147</v>
      </c>
      <c r="M130" s="122"/>
      <c r="N130" s="69"/>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row>
    <row r="131" spans="1:47" s="55" customFormat="1" ht="103.5" customHeight="1" x14ac:dyDescent="0.25">
      <c r="A131" s="69" t="s">
        <v>2376</v>
      </c>
      <c r="B131" s="70" t="s">
        <v>1953</v>
      </c>
      <c r="C131" s="70" t="s">
        <v>1950</v>
      </c>
      <c r="D131" s="70" t="s">
        <v>1630</v>
      </c>
      <c r="E131" s="70" t="s">
        <v>1951</v>
      </c>
      <c r="F131" s="70" t="s">
        <v>1952</v>
      </c>
      <c r="G131" s="70" t="s">
        <v>1661</v>
      </c>
      <c r="H131" s="70"/>
      <c r="I131" s="70"/>
      <c r="J131" s="74"/>
      <c r="K131" s="84"/>
      <c r="L131" s="73" t="s">
        <v>147</v>
      </c>
      <c r="M131" s="122"/>
      <c r="N131" s="69"/>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row>
    <row r="132" spans="1:47" s="55" customFormat="1" ht="81" customHeight="1" x14ac:dyDescent="0.25">
      <c r="A132" s="69" t="s">
        <v>2380</v>
      </c>
      <c r="B132" s="70" t="s">
        <v>1954</v>
      </c>
      <c r="C132" s="70" t="s">
        <v>1950</v>
      </c>
      <c r="D132" s="70" t="s">
        <v>1630</v>
      </c>
      <c r="E132" s="70" t="s">
        <v>1951</v>
      </c>
      <c r="F132" s="70" t="s">
        <v>1952</v>
      </c>
      <c r="G132" s="70" t="s">
        <v>1661</v>
      </c>
      <c r="H132" s="70"/>
      <c r="I132" s="70"/>
      <c r="J132" s="74"/>
      <c r="K132" s="84"/>
      <c r="L132" s="73" t="s">
        <v>147</v>
      </c>
      <c r="M132" s="122"/>
      <c r="N132" s="69"/>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row>
    <row r="133" spans="1:47" s="55" customFormat="1" ht="81" customHeight="1" x14ac:dyDescent="0.25">
      <c r="A133" s="69" t="s">
        <v>2387</v>
      </c>
      <c r="B133" s="70" t="s">
        <v>1955</v>
      </c>
      <c r="C133" s="70" t="s">
        <v>1950</v>
      </c>
      <c r="D133" s="70" t="s">
        <v>1630</v>
      </c>
      <c r="E133" s="70" t="s">
        <v>1951</v>
      </c>
      <c r="F133" s="70" t="s">
        <v>1952</v>
      </c>
      <c r="G133" s="70" t="s">
        <v>1661</v>
      </c>
      <c r="H133" s="70"/>
      <c r="I133" s="70"/>
      <c r="J133" s="74"/>
      <c r="K133" s="84"/>
      <c r="L133" s="73" t="s">
        <v>147</v>
      </c>
      <c r="M133" s="122"/>
      <c r="N133" s="69"/>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row>
    <row r="134" spans="1:47" s="55" customFormat="1" ht="74.25" customHeight="1" x14ac:dyDescent="0.25">
      <c r="A134" s="69" t="s">
        <v>2391</v>
      </c>
      <c r="B134" s="70" t="s">
        <v>1956</v>
      </c>
      <c r="C134" s="70" t="s">
        <v>1950</v>
      </c>
      <c r="D134" s="70" t="s">
        <v>1630</v>
      </c>
      <c r="E134" s="70" t="s">
        <v>1951</v>
      </c>
      <c r="F134" s="70" t="s">
        <v>1952</v>
      </c>
      <c r="G134" s="70" t="s">
        <v>1661</v>
      </c>
      <c r="H134" s="70"/>
      <c r="I134" s="70"/>
      <c r="J134" s="74"/>
      <c r="K134" s="84"/>
      <c r="L134" s="73" t="s">
        <v>147</v>
      </c>
      <c r="M134" s="122"/>
      <c r="N134" s="69"/>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row>
    <row r="135" spans="1:47" s="55" customFormat="1" ht="81" customHeight="1" x14ac:dyDescent="0.25">
      <c r="A135" s="69" t="s">
        <v>2398</v>
      </c>
      <c r="B135" s="70" t="s">
        <v>1957</v>
      </c>
      <c r="C135" s="70" t="s">
        <v>1950</v>
      </c>
      <c r="D135" s="70" t="s">
        <v>1630</v>
      </c>
      <c r="E135" s="70" t="s">
        <v>1951</v>
      </c>
      <c r="F135" s="70" t="s">
        <v>1952</v>
      </c>
      <c r="G135" s="70" t="s">
        <v>1661</v>
      </c>
      <c r="H135" s="70"/>
      <c r="I135" s="70"/>
      <c r="J135" s="74"/>
      <c r="K135" s="84"/>
      <c r="L135" s="73" t="s">
        <v>147</v>
      </c>
      <c r="M135" s="122"/>
      <c r="N135" s="69"/>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row>
    <row r="136" spans="1:47" s="55" customFormat="1" ht="81" customHeight="1" x14ac:dyDescent="0.25">
      <c r="A136" s="69" t="s">
        <v>2404</v>
      </c>
      <c r="B136" s="70" t="s">
        <v>1958</v>
      </c>
      <c r="C136" s="70" t="s">
        <v>1950</v>
      </c>
      <c r="D136" s="70" t="s">
        <v>1630</v>
      </c>
      <c r="E136" s="70" t="s">
        <v>1951</v>
      </c>
      <c r="F136" s="70" t="s">
        <v>1952</v>
      </c>
      <c r="G136" s="70" t="s">
        <v>1661</v>
      </c>
      <c r="H136" s="70"/>
      <c r="I136" s="70"/>
      <c r="J136" s="74"/>
      <c r="K136" s="84"/>
      <c r="L136" s="73" t="s">
        <v>147</v>
      </c>
      <c r="M136" s="122"/>
      <c r="N136" s="69"/>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row>
    <row r="137" spans="1:47" s="55" customFormat="1" ht="81" customHeight="1" x14ac:dyDescent="0.25">
      <c r="A137" s="69" t="s">
        <v>2408</v>
      </c>
      <c r="B137" s="80" t="s">
        <v>1642</v>
      </c>
      <c r="C137" s="70" t="s">
        <v>1960</v>
      </c>
      <c r="D137" s="80" t="s">
        <v>1686</v>
      </c>
      <c r="E137" s="80" t="s">
        <v>1961</v>
      </c>
      <c r="F137" s="80" t="s">
        <v>1962</v>
      </c>
      <c r="G137" s="80" t="s">
        <v>1963</v>
      </c>
      <c r="H137" s="70"/>
      <c r="I137" s="70"/>
      <c r="J137" s="74"/>
      <c r="K137" s="84"/>
      <c r="L137" s="73" t="s">
        <v>147</v>
      </c>
      <c r="M137" s="86"/>
      <c r="N137" s="69"/>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row>
    <row r="138" spans="1:47" s="15" customFormat="1" ht="67.5" customHeight="1" x14ac:dyDescent="0.25">
      <c r="A138" s="69" t="s">
        <v>2411</v>
      </c>
      <c r="B138" s="88" t="s">
        <v>1965</v>
      </c>
      <c r="C138" s="70" t="s">
        <v>1966</v>
      </c>
      <c r="D138" s="88" t="s">
        <v>1967</v>
      </c>
      <c r="E138" s="88" t="s">
        <v>1968</v>
      </c>
      <c r="F138" s="88" t="s">
        <v>1969</v>
      </c>
      <c r="G138" s="88" t="s">
        <v>1970</v>
      </c>
      <c r="H138" s="82" t="s">
        <v>1971</v>
      </c>
      <c r="I138" s="82" t="s">
        <v>1972</v>
      </c>
      <c r="J138" s="83" t="s">
        <v>1973</v>
      </c>
      <c r="K138" s="84"/>
      <c r="L138" s="73" t="s">
        <v>147</v>
      </c>
      <c r="M138" s="89"/>
      <c r="N138" s="69"/>
    </row>
    <row r="139" spans="1:47" s="55" customFormat="1" ht="81" customHeight="1" x14ac:dyDescent="0.25">
      <c r="A139" s="69" t="s">
        <v>2413</v>
      </c>
      <c r="B139" s="70" t="s">
        <v>1974</v>
      </c>
      <c r="C139" s="70" t="s">
        <v>1975</v>
      </c>
      <c r="D139" s="70" t="s">
        <v>1967</v>
      </c>
      <c r="E139" s="70" t="s">
        <v>1976</v>
      </c>
      <c r="F139" s="70" t="s">
        <v>1977</v>
      </c>
      <c r="G139" s="70" t="s">
        <v>1645</v>
      </c>
      <c r="H139" s="70"/>
      <c r="I139" s="70"/>
      <c r="J139" s="74"/>
      <c r="K139" s="84"/>
      <c r="L139" s="73" t="s">
        <v>148</v>
      </c>
      <c r="M139" s="86"/>
      <c r="N139" s="69"/>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row>
    <row r="140" spans="1:47" s="55" customFormat="1" ht="110.25" customHeight="1" x14ac:dyDescent="0.25">
      <c r="A140" s="69" t="s">
        <v>2419</v>
      </c>
      <c r="B140" s="70" t="s">
        <v>1979</v>
      </c>
      <c r="C140" s="70" t="s">
        <v>1980</v>
      </c>
      <c r="D140" s="70" t="s">
        <v>1981</v>
      </c>
      <c r="E140" s="70" t="s">
        <v>1982</v>
      </c>
      <c r="F140" s="70" t="s">
        <v>1983</v>
      </c>
      <c r="G140" s="70" t="s">
        <v>1984</v>
      </c>
      <c r="H140" s="70"/>
      <c r="I140" s="70"/>
      <c r="J140" s="74"/>
      <c r="K140" s="84"/>
      <c r="L140" s="73" t="s">
        <v>148</v>
      </c>
      <c r="M140" s="86"/>
      <c r="N140" s="69"/>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row>
    <row r="141" spans="1:47" s="55" customFormat="1" ht="40.5" customHeight="1" x14ac:dyDescent="0.25">
      <c r="A141" s="69" t="s">
        <v>2421</v>
      </c>
      <c r="B141" s="70" t="s">
        <v>1986</v>
      </c>
      <c r="C141" s="70" t="s">
        <v>1987</v>
      </c>
      <c r="D141" s="70" t="s">
        <v>1967</v>
      </c>
      <c r="E141" s="70" t="s">
        <v>1988</v>
      </c>
      <c r="F141" s="70" t="s">
        <v>1989</v>
      </c>
      <c r="G141" s="70" t="s">
        <v>1971</v>
      </c>
      <c r="H141" s="70" t="s">
        <v>1990</v>
      </c>
      <c r="I141" s="70" t="s">
        <v>1991</v>
      </c>
      <c r="J141" s="74" t="s">
        <v>1989</v>
      </c>
      <c r="K141" s="84"/>
      <c r="L141" s="73" t="s">
        <v>148</v>
      </c>
      <c r="M141" s="86"/>
      <c r="N141" s="69"/>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row>
    <row r="142" spans="1:47" s="55" customFormat="1" ht="47.25" customHeight="1" x14ac:dyDescent="0.25">
      <c r="A142" s="69" t="s">
        <v>2423</v>
      </c>
      <c r="B142" s="70" t="s">
        <v>1993</v>
      </c>
      <c r="C142" s="70" t="s">
        <v>1994</v>
      </c>
      <c r="D142" s="70" t="s">
        <v>1967</v>
      </c>
      <c r="E142" s="70" t="s">
        <v>1995</v>
      </c>
      <c r="F142" s="70" t="s">
        <v>1996</v>
      </c>
      <c r="G142" s="70" t="s">
        <v>1997</v>
      </c>
      <c r="H142" s="70"/>
      <c r="I142" s="70"/>
      <c r="J142" s="74"/>
      <c r="K142" s="84"/>
      <c r="L142" s="73" t="s">
        <v>148</v>
      </c>
      <c r="M142" s="86"/>
      <c r="N142" s="69"/>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row>
    <row r="143" spans="1:47" s="55" customFormat="1" ht="47.25" customHeight="1" x14ac:dyDescent="0.25">
      <c r="A143" s="69" t="s">
        <v>2425</v>
      </c>
      <c r="B143" s="70" t="s">
        <v>1999</v>
      </c>
      <c r="C143" s="70" t="s">
        <v>2000</v>
      </c>
      <c r="D143" s="70" t="s">
        <v>2001</v>
      </c>
      <c r="E143" s="70" t="s">
        <v>2002</v>
      </c>
      <c r="F143" s="70" t="s">
        <v>2003</v>
      </c>
      <c r="G143" s="70" t="s">
        <v>2004</v>
      </c>
      <c r="H143" s="70" t="s">
        <v>2005</v>
      </c>
      <c r="I143" s="70" t="s">
        <v>2006</v>
      </c>
      <c r="J143" s="74" t="s">
        <v>2003</v>
      </c>
      <c r="K143" s="84"/>
      <c r="L143" s="73" t="s">
        <v>148</v>
      </c>
      <c r="M143" s="86"/>
      <c r="N143" s="69"/>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row>
    <row r="144" spans="1:47" s="55" customFormat="1" ht="117.75" customHeight="1" x14ac:dyDescent="0.25">
      <c r="A144" s="69" t="s">
        <v>2427</v>
      </c>
      <c r="B144" s="70" t="s">
        <v>2008</v>
      </c>
      <c r="C144" s="70" t="s">
        <v>2009</v>
      </c>
      <c r="D144" s="70" t="s">
        <v>1981</v>
      </c>
      <c r="E144" s="70" t="s">
        <v>2010</v>
      </c>
      <c r="F144" s="70" t="s">
        <v>2011</v>
      </c>
      <c r="G144" s="70" t="s">
        <v>2012</v>
      </c>
      <c r="H144" s="70"/>
      <c r="I144" s="70"/>
      <c r="J144" s="74"/>
      <c r="K144" s="84"/>
      <c r="L144" s="73" t="s">
        <v>148</v>
      </c>
      <c r="M144" s="86"/>
      <c r="N144" s="69"/>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row>
    <row r="145" spans="1:47" s="55" customFormat="1" ht="47.25" customHeight="1" x14ac:dyDescent="0.25">
      <c r="A145" s="69" t="s">
        <v>2429</v>
      </c>
      <c r="B145" s="70" t="s">
        <v>2014</v>
      </c>
      <c r="C145" s="70" t="s">
        <v>2015</v>
      </c>
      <c r="D145" s="70" t="s">
        <v>1967</v>
      </c>
      <c r="E145" s="70" t="s">
        <v>2016</v>
      </c>
      <c r="F145" s="70" t="s">
        <v>2017</v>
      </c>
      <c r="G145" s="70" t="s">
        <v>2018</v>
      </c>
      <c r="H145" s="70" t="s">
        <v>1971</v>
      </c>
      <c r="I145" s="70" t="s">
        <v>2019</v>
      </c>
      <c r="J145" s="74" t="s">
        <v>2017</v>
      </c>
      <c r="K145" s="84"/>
      <c r="L145" s="73" t="s">
        <v>148</v>
      </c>
      <c r="M145" s="86"/>
      <c r="N145" s="69"/>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row>
    <row r="146" spans="1:47" s="55" customFormat="1" ht="47.25" customHeight="1" x14ac:dyDescent="0.25">
      <c r="A146" s="69" t="s">
        <v>2431</v>
      </c>
      <c r="B146" s="70" t="s">
        <v>2014</v>
      </c>
      <c r="C146" s="70" t="s">
        <v>2015</v>
      </c>
      <c r="D146" s="70" t="s">
        <v>1967</v>
      </c>
      <c r="E146" s="70" t="s">
        <v>2016</v>
      </c>
      <c r="F146" s="70" t="s">
        <v>2017</v>
      </c>
      <c r="G146" s="70" t="s">
        <v>2018</v>
      </c>
      <c r="H146" s="70" t="s">
        <v>1971</v>
      </c>
      <c r="I146" s="70" t="s">
        <v>2019</v>
      </c>
      <c r="J146" s="74" t="s">
        <v>2017</v>
      </c>
      <c r="K146" s="84"/>
      <c r="L146" s="73" t="s">
        <v>148</v>
      </c>
      <c r="M146" s="86"/>
      <c r="N146" s="69"/>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row>
    <row r="147" spans="1:47" s="55" customFormat="1" ht="121.5" customHeight="1" x14ac:dyDescent="0.25">
      <c r="A147" s="69" t="s">
        <v>2436</v>
      </c>
      <c r="B147" s="70" t="s">
        <v>1678</v>
      </c>
      <c r="C147" s="70" t="s">
        <v>2022</v>
      </c>
      <c r="D147" s="70" t="s">
        <v>1967</v>
      </c>
      <c r="E147" s="70" t="s">
        <v>2023</v>
      </c>
      <c r="F147" s="70" t="s">
        <v>2024</v>
      </c>
      <c r="G147" s="70" t="s">
        <v>2025</v>
      </c>
      <c r="H147" s="70" t="s">
        <v>2026</v>
      </c>
      <c r="I147" s="70" t="s">
        <v>2027</v>
      </c>
      <c r="J147" s="74" t="s">
        <v>2028</v>
      </c>
      <c r="K147" s="84"/>
      <c r="L147" s="73" t="s">
        <v>147</v>
      </c>
      <c r="M147" s="86"/>
      <c r="N147" s="69"/>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row>
    <row r="148" spans="1:47" s="55" customFormat="1" ht="110.25" customHeight="1" x14ac:dyDescent="0.25">
      <c r="A148" s="69" t="s">
        <v>2440</v>
      </c>
      <c r="B148" s="70" t="s">
        <v>2030</v>
      </c>
      <c r="C148" s="70" t="s">
        <v>2031</v>
      </c>
      <c r="D148" s="70" t="s">
        <v>1967</v>
      </c>
      <c r="E148" s="70" t="s">
        <v>2032</v>
      </c>
      <c r="F148" s="70" t="s">
        <v>2033</v>
      </c>
      <c r="G148" s="70" t="s">
        <v>2034</v>
      </c>
      <c r="H148" s="70" t="s">
        <v>1971</v>
      </c>
      <c r="I148" s="70" t="s">
        <v>2035</v>
      </c>
      <c r="J148" s="74" t="s">
        <v>2033</v>
      </c>
      <c r="K148" s="84"/>
      <c r="L148" s="73" t="s">
        <v>148</v>
      </c>
      <c r="M148" s="86"/>
      <c r="N148" s="69"/>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row>
    <row r="149" spans="1:47" s="55" customFormat="1" ht="54" customHeight="1" x14ac:dyDescent="0.25">
      <c r="A149" s="69" t="s">
        <v>2445</v>
      </c>
      <c r="B149" s="70" t="s">
        <v>2037</v>
      </c>
      <c r="C149" s="70" t="s">
        <v>2038</v>
      </c>
      <c r="D149" s="70" t="s">
        <v>1967</v>
      </c>
      <c r="E149" s="70" t="s">
        <v>2039</v>
      </c>
      <c r="F149" s="70" t="s">
        <v>2040</v>
      </c>
      <c r="G149" s="70" t="s">
        <v>2041</v>
      </c>
      <c r="H149" s="70"/>
      <c r="I149" s="70"/>
      <c r="J149" s="74"/>
      <c r="K149" s="84"/>
      <c r="L149" s="73" t="s">
        <v>148</v>
      </c>
      <c r="M149" s="86"/>
      <c r="N149" s="69"/>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row>
    <row r="150" spans="1:47" s="55" customFormat="1" ht="121.5" customHeight="1" x14ac:dyDescent="0.25">
      <c r="A150" s="69" t="s">
        <v>2448</v>
      </c>
      <c r="B150" s="70" t="s">
        <v>2927</v>
      </c>
      <c r="C150" s="70" t="s">
        <v>2043</v>
      </c>
      <c r="D150" s="70" t="s">
        <v>2044</v>
      </c>
      <c r="E150" s="70" t="s">
        <v>2039</v>
      </c>
      <c r="F150" s="70" t="s">
        <v>2040</v>
      </c>
      <c r="G150" s="70" t="s">
        <v>2025</v>
      </c>
      <c r="H150" s="70"/>
      <c r="I150" s="70"/>
      <c r="J150" s="74"/>
      <c r="K150" s="84"/>
      <c r="L150" s="73" t="s">
        <v>148</v>
      </c>
      <c r="M150" s="86"/>
      <c r="N150" s="69"/>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row>
    <row r="151" spans="1:47" s="55" customFormat="1" ht="121.5" customHeight="1" x14ac:dyDescent="0.25">
      <c r="A151" s="69" t="s">
        <v>2454</v>
      </c>
      <c r="B151" s="70" t="s">
        <v>2927</v>
      </c>
      <c r="C151" s="70" t="s">
        <v>2046</v>
      </c>
      <c r="D151" s="70" t="s">
        <v>2044</v>
      </c>
      <c r="E151" s="70" t="s">
        <v>2039</v>
      </c>
      <c r="F151" s="70" t="s">
        <v>2040</v>
      </c>
      <c r="G151" s="70" t="s">
        <v>2025</v>
      </c>
      <c r="H151" s="70"/>
      <c r="I151" s="70"/>
      <c r="J151" s="74"/>
      <c r="K151" s="84"/>
      <c r="L151" s="73" t="s">
        <v>148</v>
      </c>
      <c r="M151" s="86"/>
      <c r="N151" s="69"/>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row>
    <row r="152" spans="1:47" s="55" customFormat="1" ht="40.5" customHeight="1" x14ac:dyDescent="0.25">
      <c r="A152" s="69" t="s">
        <v>2460</v>
      </c>
      <c r="B152" s="70" t="s">
        <v>2048</v>
      </c>
      <c r="C152" s="70" t="s">
        <v>2049</v>
      </c>
      <c r="D152" s="70" t="s">
        <v>1967</v>
      </c>
      <c r="E152" s="70" t="s">
        <v>2050</v>
      </c>
      <c r="F152" s="70" t="s">
        <v>2051</v>
      </c>
      <c r="G152" s="70" t="s">
        <v>2012</v>
      </c>
      <c r="H152" s="70"/>
      <c r="I152" s="70"/>
      <c r="J152" s="74"/>
      <c r="K152" s="84"/>
      <c r="L152" s="73" t="s">
        <v>147</v>
      </c>
      <c r="M152" s="86"/>
      <c r="N152" s="69"/>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row>
    <row r="153" spans="1:47" s="93" customFormat="1" ht="43.5" customHeight="1" x14ac:dyDescent="0.25">
      <c r="A153" s="69" t="s">
        <v>2464</v>
      </c>
      <c r="B153" s="82" t="s">
        <v>2053</v>
      </c>
      <c r="C153" s="70" t="s">
        <v>2054</v>
      </c>
      <c r="D153" s="91" t="s">
        <v>2055</v>
      </c>
      <c r="E153" s="91" t="s">
        <v>2056</v>
      </c>
      <c r="F153" s="91" t="s">
        <v>2057</v>
      </c>
      <c r="G153" s="82" t="s">
        <v>2058</v>
      </c>
      <c r="H153" s="82"/>
      <c r="I153" s="82"/>
      <c r="J153" s="83"/>
      <c r="K153" s="92"/>
      <c r="L153" s="80" t="s">
        <v>147</v>
      </c>
      <c r="M153" s="89"/>
      <c r="N153" s="81"/>
    </row>
    <row r="154" spans="1:47" s="55" customFormat="1" ht="111.75" customHeight="1" x14ac:dyDescent="0.25">
      <c r="A154" s="69" t="s">
        <v>2470</v>
      </c>
      <c r="B154" s="70" t="s">
        <v>2060</v>
      </c>
      <c r="C154" s="70" t="s">
        <v>2061</v>
      </c>
      <c r="D154" s="70" t="s">
        <v>2062</v>
      </c>
      <c r="E154" s="70" t="s">
        <v>2063</v>
      </c>
      <c r="F154" s="70" t="s">
        <v>2064</v>
      </c>
      <c r="G154" s="70" t="s">
        <v>2065</v>
      </c>
      <c r="H154" s="70" t="s">
        <v>2066</v>
      </c>
      <c r="I154" s="70" t="s">
        <v>2067</v>
      </c>
      <c r="J154" s="74" t="s">
        <v>2067</v>
      </c>
      <c r="K154" s="84"/>
      <c r="L154" s="73" t="s">
        <v>148</v>
      </c>
      <c r="M154" s="86"/>
      <c r="N154" s="69"/>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row>
    <row r="155" spans="1:47" s="55" customFormat="1" ht="62.25" customHeight="1" x14ac:dyDescent="0.25">
      <c r="A155" s="69" t="s">
        <v>2476</v>
      </c>
      <c r="B155" s="70" t="s">
        <v>2069</v>
      </c>
      <c r="C155" s="70" t="s">
        <v>2070</v>
      </c>
      <c r="D155" s="70" t="s">
        <v>2071</v>
      </c>
      <c r="E155" s="70" t="s">
        <v>2010</v>
      </c>
      <c r="F155" s="70" t="s">
        <v>2072</v>
      </c>
      <c r="G155" s="70" t="s">
        <v>2012</v>
      </c>
      <c r="H155" s="70"/>
      <c r="I155" s="70"/>
      <c r="J155" s="74"/>
      <c r="K155" s="84"/>
      <c r="L155" s="73" t="s">
        <v>148</v>
      </c>
      <c r="M155" s="86"/>
      <c r="N155" s="69"/>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row>
    <row r="156" spans="1:47" s="55" customFormat="1" ht="54" customHeight="1" x14ac:dyDescent="0.25">
      <c r="A156" s="69" t="s">
        <v>2480</v>
      </c>
      <c r="B156" s="70" t="s">
        <v>2074</v>
      </c>
      <c r="C156" s="70" t="s">
        <v>2075</v>
      </c>
      <c r="D156" s="70" t="s">
        <v>2076</v>
      </c>
      <c r="E156" s="70" t="s">
        <v>2010</v>
      </c>
      <c r="F156" s="70" t="s">
        <v>2072</v>
      </c>
      <c r="G156" s="70" t="s">
        <v>2012</v>
      </c>
      <c r="H156" s="70"/>
      <c r="I156" s="70"/>
      <c r="J156" s="74"/>
      <c r="K156" s="84"/>
      <c r="L156" s="73" t="s">
        <v>148</v>
      </c>
      <c r="M156" s="86"/>
      <c r="N156" s="69"/>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row>
    <row r="157" spans="1:47" s="55" customFormat="1" ht="47.25" customHeight="1" x14ac:dyDescent="0.25">
      <c r="A157" s="69" t="s">
        <v>2485</v>
      </c>
      <c r="B157" s="70" t="s">
        <v>2078</v>
      </c>
      <c r="C157" s="70" t="s">
        <v>2079</v>
      </c>
      <c r="D157" s="70" t="s">
        <v>2080</v>
      </c>
      <c r="E157" s="70" t="s">
        <v>2081</v>
      </c>
      <c r="F157" s="70" t="s">
        <v>2082</v>
      </c>
      <c r="G157" s="70" t="s">
        <v>1672</v>
      </c>
      <c r="H157" s="70"/>
      <c r="I157" s="70"/>
      <c r="J157" s="74"/>
      <c r="K157" s="84"/>
      <c r="L157" s="73" t="s">
        <v>147</v>
      </c>
      <c r="M157" s="86"/>
      <c r="N157" s="69"/>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row>
    <row r="158" spans="1:47" s="55" customFormat="1" ht="63" customHeight="1" x14ac:dyDescent="0.25">
      <c r="A158" s="69" t="s">
        <v>2492</v>
      </c>
      <c r="B158" s="70" t="s">
        <v>2084</v>
      </c>
      <c r="C158" s="70" t="s">
        <v>2085</v>
      </c>
      <c r="D158" s="70" t="s">
        <v>2062</v>
      </c>
      <c r="E158" s="70" t="s">
        <v>2010</v>
      </c>
      <c r="F158" s="70" t="s">
        <v>2086</v>
      </c>
      <c r="G158" s="70" t="s">
        <v>2012</v>
      </c>
      <c r="H158" s="70"/>
      <c r="I158" s="70"/>
      <c r="J158" s="74"/>
      <c r="K158" s="84"/>
      <c r="L158" s="73" t="s">
        <v>148</v>
      </c>
      <c r="M158" s="86"/>
      <c r="N158" s="69"/>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row>
    <row r="159" spans="1:47" s="55" customFormat="1" ht="54" customHeight="1" x14ac:dyDescent="0.25">
      <c r="A159" s="69" t="s">
        <v>2498</v>
      </c>
      <c r="B159" s="70" t="s">
        <v>2088</v>
      </c>
      <c r="C159" s="70" t="s">
        <v>2089</v>
      </c>
      <c r="D159" s="70" t="s">
        <v>2071</v>
      </c>
      <c r="E159" s="70" t="s">
        <v>2081</v>
      </c>
      <c r="F159" s="70" t="s">
        <v>2090</v>
      </c>
      <c r="G159" s="70" t="s">
        <v>2012</v>
      </c>
      <c r="H159" s="70"/>
      <c r="I159" s="70"/>
      <c r="J159" s="74"/>
      <c r="K159" s="84"/>
      <c r="L159" s="73" t="s">
        <v>147</v>
      </c>
      <c r="M159" s="86"/>
      <c r="N159" s="69"/>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row>
    <row r="160" spans="1:47" s="55" customFormat="1" ht="67.5" customHeight="1" x14ac:dyDescent="0.25">
      <c r="A160" s="69" t="s">
        <v>2502</v>
      </c>
      <c r="B160" s="70" t="s">
        <v>2092</v>
      </c>
      <c r="C160" s="70" t="s">
        <v>2093</v>
      </c>
      <c r="D160" s="70" t="s">
        <v>2062</v>
      </c>
      <c r="E160" s="70" t="s">
        <v>2094</v>
      </c>
      <c r="F160" s="70" t="s">
        <v>2067</v>
      </c>
      <c r="G160" s="70" t="s">
        <v>2065</v>
      </c>
      <c r="H160" s="70"/>
      <c r="I160" s="70"/>
      <c r="J160" s="74"/>
      <c r="K160" s="84"/>
      <c r="L160" s="73" t="s">
        <v>148</v>
      </c>
      <c r="M160" s="86"/>
      <c r="N160" s="69"/>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row>
    <row r="161" spans="1:47" s="55" customFormat="1" ht="47.25" customHeight="1" x14ac:dyDescent="0.25">
      <c r="A161" s="69" t="s">
        <v>2508</v>
      </c>
      <c r="B161" s="70" t="s">
        <v>2096</v>
      </c>
      <c r="C161" s="70" t="s">
        <v>2097</v>
      </c>
      <c r="D161" s="70" t="s">
        <v>2098</v>
      </c>
      <c r="E161" s="70" t="s">
        <v>2099</v>
      </c>
      <c r="F161" s="70" t="s">
        <v>2100</v>
      </c>
      <c r="G161" s="70" t="s">
        <v>2101</v>
      </c>
      <c r="H161" s="70"/>
      <c r="I161" s="70"/>
      <c r="J161" s="74"/>
      <c r="K161" s="84"/>
      <c r="L161" s="73" t="s">
        <v>148</v>
      </c>
      <c r="M161" s="86"/>
      <c r="N161" s="69"/>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row>
    <row r="162" spans="1:47" s="55" customFormat="1" ht="81" customHeight="1" x14ac:dyDescent="0.25">
      <c r="A162" s="69" t="s">
        <v>2512</v>
      </c>
      <c r="B162" s="70" t="s">
        <v>2103</v>
      </c>
      <c r="C162" s="70" t="s">
        <v>2104</v>
      </c>
      <c r="D162" s="70" t="s">
        <v>2098</v>
      </c>
      <c r="E162" s="70" t="s">
        <v>2105</v>
      </c>
      <c r="F162" s="70" t="s">
        <v>2106</v>
      </c>
      <c r="G162" s="70" t="s">
        <v>2101</v>
      </c>
      <c r="H162" s="70"/>
      <c r="I162" s="70"/>
      <c r="J162" s="74"/>
      <c r="K162" s="84"/>
      <c r="L162" s="73" t="s">
        <v>147</v>
      </c>
      <c r="M162" s="94"/>
      <c r="N162" s="69"/>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row>
    <row r="163" spans="1:47" s="55" customFormat="1" ht="67.5" customHeight="1" x14ac:dyDescent="0.25">
      <c r="A163" s="69" t="s">
        <v>2516</v>
      </c>
      <c r="B163" s="70" t="s">
        <v>2928</v>
      </c>
      <c r="C163" s="70" t="s">
        <v>2108</v>
      </c>
      <c r="D163" s="70" t="s">
        <v>2109</v>
      </c>
      <c r="E163" s="70" t="s">
        <v>2081</v>
      </c>
      <c r="F163" s="70" t="s">
        <v>2110</v>
      </c>
      <c r="G163" s="70" t="s">
        <v>2012</v>
      </c>
      <c r="H163" s="70"/>
      <c r="I163" s="70"/>
      <c r="J163" s="74"/>
      <c r="K163" s="84"/>
      <c r="L163" s="73" t="s">
        <v>147</v>
      </c>
      <c r="M163" s="95"/>
      <c r="N163" s="69"/>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row>
    <row r="164" spans="1:47" s="55" customFormat="1" ht="148.5" customHeight="1" x14ac:dyDescent="0.25">
      <c r="A164" s="69" t="s">
        <v>2519</v>
      </c>
      <c r="B164" s="70" t="s">
        <v>2112</v>
      </c>
      <c r="C164" s="70" t="s">
        <v>2113</v>
      </c>
      <c r="D164" s="70" t="s">
        <v>2114</v>
      </c>
      <c r="E164" s="70" t="s">
        <v>2115</v>
      </c>
      <c r="F164" s="70" t="s">
        <v>2116</v>
      </c>
      <c r="G164" s="70" t="s">
        <v>2117</v>
      </c>
      <c r="H164" s="70"/>
      <c r="I164" s="70"/>
      <c r="J164" s="74"/>
      <c r="K164" s="84"/>
      <c r="L164" s="73" t="s">
        <v>147</v>
      </c>
      <c r="M164" s="95"/>
      <c r="N164" s="69"/>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row>
    <row r="165" spans="1:47" s="55" customFormat="1" ht="108" customHeight="1" x14ac:dyDescent="0.25">
      <c r="A165" s="69" t="s">
        <v>2525</v>
      </c>
      <c r="B165" s="70" t="s">
        <v>2119</v>
      </c>
      <c r="C165" s="70" t="s">
        <v>2120</v>
      </c>
      <c r="D165" s="70" t="s">
        <v>2114</v>
      </c>
      <c r="E165" s="70" t="s">
        <v>2121</v>
      </c>
      <c r="F165" s="70" t="s">
        <v>2122</v>
      </c>
      <c r="G165" s="70" t="s">
        <v>2123</v>
      </c>
      <c r="H165" s="70"/>
      <c r="I165" s="70"/>
      <c r="J165" s="74"/>
      <c r="K165" s="84"/>
      <c r="L165" s="73" t="s">
        <v>147</v>
      </c>
      <c r="M165" s="95"/>
      <c r="N165" s="69"/>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row>
    <row r="166" spans="1:47" s="55" customFormat="1" ht="299.25" customHeight="1" x14ac:dyDescent="0.25">
      <c r="A166" s="69" t="s">
        <v>2531</v>
      </c>
      <c r="B166" s="70" t="s">
        <v>2125</v>
      </c>
      <c r="C166" s="96" t="s">
        <v>2126</v>
      </c>
      <c r="D166" s="70" t="s">
        <v>2062</v>
      </c>
      <c r="E166" s="70" t="s">
        <v>2063</v>
      </c>
      <c r="F166" s="70" t="s">
        <v>2127</v>
      </c>
      <c r="G166" s="70" t="s">
        <v>2012</v>
      </c>
      <c r="H166" s="70" t="s">
        <v>2128</v>
      </c>
      <c r="I166" s="70" t="s">
        <v>2129</v>
      </c>
      <c r="J166" s="74" t="s">
        <v>2127</v>
      </c>
      <c r="K166" s="84"/>
      <c r="L166" s="73" t="s">
        <v>148</v>
      </c>
      <c r="M166" s="95"/>
      <c r="N166" s="69"/>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row>
    <row r="167" spans="1:47" s="55" customFormat="1" ht="252" customHeight="1" x14ac:dyDescent="0.25">
      <c r="A167" s="69" t="s">
        <v>2534</v>
      </c>
      <c r="B167" s="70" t="s">
        <v>2131</v>
      </c>
      <c r="C167" s="90" t="s">
        <v>2132</v>
      </c>
      <c r="D167" s="70" t="s">
        <v>2133</v>
      </c>
      <c r="E167" s="70" t="s">
        <v>2063</v>
      </c>
      <c r="F167" s="70" t="s">
        <v>2127</v>
      </c>
      <c r="G167" s="70" t="s">
        <v>2012</v>
      </c>
      <c r="H167" s="70"/>
      <c r="I167" s="70"/>
      <c r="J167" s="74"/>
      <c r="K167" s="84"/>
      <c r="L167" s="73" t="s">
        <v>148</v>
      </c>
      <c r="M167" s="95"/>
      <c r="N167" s="69"/>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row>
    <row r="168" spans="1:47" s="55" customFormat="1" ht="47.25" customHeight="1" x14ac:dyDescent="0.25">
      <c r="A168" s="69" t="s">
        <v>2539</v>
      </c>
      <c r="B168" s="70" t="s">
        <v>2135</v>
      </c>
      <c r="C168" s="70" t="s">
        <v>2136</v>
      </c>
      <c r="D168" s="70" t="s">
        <v>2071</v>
      </c>
      <c r="E168" s="70" t="s">
        <v>2137</v>
      </c>
      <c r="F168" s="70" t="s">
        <v>2138</v>
      </c>
      <c r="G168" s="70" t="s">
        <v>1645</v>
      </c>
      <c r="H168" s="70"/>
      <c r="I168" s="70"/>
      <c r="J168" s="74"/>
      <c r="K168" s="84"/>
      <c r="L168" s="73" t="s">
        <v>147</v>
      </c>
      <c r="M168" s="95"/>
      <c r="N168" s="69"/>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row>
    <row r="169" spans="1:47" s="55" customFormat="1" ht="63" customHeight="1" x14ac:dyDescent="0.25">
      <c r="A169" s="69" t="s">
        <v>2544</v>
      </c>
      <c r="B169" s="70" t="s">
        <v>2140</v>
      </c>
      <c r="C169" s="70" t="s">
        <v>2141</v>
      </c>
      <c r="D169" s="70" t="s">
        <v>2076</v>
      </c>
      <c r="E169" s="70" t="s">
        <v>2142</v>
      </c>
      <c r="F169" s="70" t="s">
        <v>2143</v>
      </c>
      <c r="G169" s="70" t="s">
        <v>2144</v>
      </c>
      <c r="H169" s="70"/>
      <c r="I169" s="70"/>
      <c r="J169" s="74"/>
      <c r="K169" s="84"/>
      <c r="L169" s="73" t="s">
        <v>148</v>
      </c>
      <c r="M169" s="95"/>
      <c r="N169" s="69"/>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row>
    <row r="170" spans="1:47" s="55" customFormat="1" ht="63" customHeight="1" x14ac:dyDescent="0.25">
      <c r="A170" s="69" t="s">
        <v>2549</v>
      </c>
      <c r="B170" s="70" t="s">
        <v>2146</v>
      </c>
      <c r="C170" s="70" t="s">
        <v>2147</v>
      </c>
      <c r="D170" s="70" t="s">
        <v>2076</v>
      </c>
      <c r="E170" s="70" t="s">
        <v>2142</v>
      </c>
      <c r="F170" s="70" t="s">
        <v>2143</v>
      </c>
      <c r="G170" s="70" t="s">
        <v>2144</v>
      </c>
      <c r="H170" s="70"/>
      <c r="I170" s="70"/>
      <c r="J170" s="74"/>
      <c r="K170" s="84"/>
      <c r="L170" s="73" t="s">
        <v>148</v>
      </c>
      <c r="M170" s="95"/>
      <c r="N170" s="69"/>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row>
    <row r="171" spans="1:47" s="55" customFormat="1" ht="54" customHeight="1" x14ac:dyDescent="0.25">
      <c r="A171" s="69" t="s">
        <v>2552</v>
      </c>
      <c r="B171" s="70" t="s">
        <v>2149</v>
      </c>
      <c r="C171" s="70" t="s">
        <v>2150</v>
      </c>
      <c r="D171" s="70" t="s">
        <v>2076</v>
      </c>
      <c r="E171" s="70" t="s">
        <v>2142</v>
      </c>
      <c r="F171" s="70" t="s">
        <v>2143</v>
      </c>
      <c r="G171" s="70" t="s">
        <v>2144</v>
      </c>
      <c r="H171" s="70"/>
      <c r="I171" s="70"/>
      <c r="J171" s="74"/>
      <c r="K171" s="84"/>
      <c r="L171" s="73" t="s">
        <v>148</v>
      </c>
      <c r="M171" s="95"/>
      <c r="N171" s="69"/>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row>
    <row r="172" spans="1:47" s="55" customFormat="1" ht="148.5" customHeight="1" x14ac:dyDescent="0.25">
      <c r="A172" s="69" t="s">
        <v>2556</v>
      </c>
      <c r="B172" s="70" t="s">
        <v>2152</v>
      </c>
      <c r="C172" s="70" t="s">
        <v>2153</v>
      </c>
      <c r="D172" s="70" t="s">
        <v>2062</v>
      </c>
      <c r="E172" s="70" t="s">
        <v>2154</v>
      </c>
      <c r="F172" s="70" t="s">
        <v>2155</v>
      </c>
      <c r="G172" s="70" t="s">
        <v>1672</v>
      </c>
      <c r="H172" s="70" t="s">
        <v>2156</v>
      </c>
      <c r="I172" s="70" t="s">
        <v>2154</v>
      </c>
      <c r="J172" s="74" t="s">
        <v>2067</v>
      </c>
      <c r="K172" s="84"/>
      <c r="L172" s="73" t="s">
        <v>147</v>
      </c>
      <c r="M172" s="95"/>
      <c r="N172" s="69"/>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row>
    <row r="173" spans="1:47" s="55" customFormat="1" ht="86.25" customHeight="1" x14ac:dyDescent="0.25">
      <c r="A173" s="69" t="s">
        <v>2562</v>
      </c>
      <c r="B173" s="70" t="s">
        <v>2158</v>
      </c>
      <c r="C173" s="70" t="s">
        <v>2159</v>
      </c>
      <c r="D173" s="70" t="s">
        <v>2062</v>
      </c>
      <c r="E173" s="70" t="s">
        <v>2063</v>
      </c>
      <c r="F173" s="70" t="s">
        <v>2160</v>
      </c>
      <c r="G173" s="70" t="s">
        <v>2067</v>
      </c>
      <c r="H173" s="70"/>
      <c r="I173" s="70"/>
      <c r="J173" s="74"/>
      <c r="K173" s="84"/>
      <c r="L173" s="73" t="s">
        <v>148</v>
      </c>
      <c r="M173" s="95"/>
      <c r="N173" s="69"/>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row>
    <row r="174" spans="1:47" s="55" customFormat="1" ht="87.75" customHeight="1" x14ac:dyDescent="0.25">
      <c r="A174" s="69" t="s">
        <v>2566</v>
      </c>
      <c r="B174" s="70" t="s">
        <v>2929</v>
      </c>
      <c r="C174" s="70" t="s">
        <v>2162</v>
      </c>
      <c r="D174" s="70" t="s">
        <v>2062</v>
      </c>
      <c r="E174" s="70" t="s">
        <v>2063</v>
      </c>
      <c r="F174" s="70" t="s">
        <v>2160</v>
      </c>
      <c r="G174" s="70" t="s">
        <v>2067</v>
      </c>
      <c r="H174" s="70"/>
      <c r="I174" s="70"/>
      <c r="J174" s="74"/>
      <c r="K174" s="84"/>
      <c r="L174" s="73" t="s">
        <v>148</v>
      </c>
      <c r="M174" s="95"/>
      <c r="N174" s="69"/>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row>
    <row r="175" spans="1:47" s="55" customFormat="1" ht="81" x14ac:dyDescent="0.25">
      <c r="A175" s="69" t="s">
        <v>2571</v>
      </c>
      <c r="B175" s="97" t="s">
        <v>2930</v>
      </c>
      <c r="C175" s="70" t="s">
        <v>2164</v>
      </c>
      <c r="D175" s="97"/>
      <c r="E175" s="97" t="s">
        <v>2063</v>
      </c>
      <c r="F175" s="97"/>
      <c r="G175" s="97"/>
      <c r="H175" s="97" t="s">
        <v>2165</v>
      </c>
      <c r="I175" s="97" t="s">
        <v>2166</v>
      </c>
      <c r="J175" s="98" t="s">
        <v>2167</v>
      </c>
      <c r="K175" s="99"/>
      <c r="L175" s="100" t="s">
        <v>147</v>
      </c>
      <c r="M175" s="101"/>
      <c r="N175" s="102"/>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row>
    <row r="176" spans="1:47" s="103" customFormat="1" ht="68.25" customHeight="1" x14ac:dyDescent="0.25">
      <c r="A176" s="69" t="s">
        <v>2578</v>
      </c>
      <c r="B176" s="70" t="s">
        <v>2169</v>
      </c>
      <c r="C176" s="70" t="s">
        <v>2170</v>
      </c>
      <c r="D176" s="80" t="s">
        <v>2098</v>
      </c>
      <c r="E176" s="80" t="s">
        <v>2171</v>
      </c>
      <c r="F176" s="80" t="s">
        <v>2172</v>
      </c>
      <c r="G176" s="80" t="s">
        <v>2173</v>
      </c>
      <c r="H176" s="80" t="s">
        <v>2005</v>
      </c>
      <c r="I176" s="80" t="s">
        <v>2174</v>
      </c>
      <c r="J176" s="80" t="s">
        <v>2172</v>
      </c>
      <c r="K176" s="92"/>
      <c r="L176" s="73" t="s">
        <v>147</v>
      </c>
      <c r="M176" s="75"/>
      <c r="N176" s="69"/>
    </row>
    <row r="177" spans="1:47" s="108" customFormat="1" ht="40.5" x14ac:dyDescent="0.25">
      <c r="A177" s="69" t="s">
        <v>2583</v>
      </c>
      <c r="B177" s="104" t="s">
        <v>2176</v>
      </c>
      <c r="C177" s="70" t="s">
        <v>2177</v>
      </c>
      <c r="D177" s="104" t="s">
        <v>2178</v>
      </c>
      <c r="E177" s="104" t="s">
        <v>2081</v>
      </c>
      <c r="F177" s="104" t="s">
        <v>2110</v>
      </c>
      <c r="G177" s="104" t="s">
        <v>2012</v>
      </c>
      <c r="H177" s="104"/>
      <c r="I177" s="104"/>
      <c r="J177" s="105"/>
      <c r="K177" s="106"/>
      <c r="L177" s="107" t="s">
        <v>147</v>
      </c>
      <c r="M177" s="79"/>
      <c r="N177" s="85"/>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row>
    <row r="178" spans="1:47" s="108" customFormat="1" ht="67.5" x14ac:dyDescent="0.25">
      <c r="A178" s="69" t="s">
        <v>2589</v>
      </c>
      <c r="B178" s="70" t="s">
        <v>2180</v>
      </c>
      <c r="C178" s="70" t="s">
        <v>2181</v>
      </c>
      <c r="D178" s="70" t="s">
        <v>2182</v>
      </c>
      <c r="E178" s="70" t="s">
        <v>2081</v>
      </c>
      <c r="F178" s="70" t="s">
        <v>2183</v>
      </c>
      <c r="G178" s="70" t="s">
        <v>2184</v>
      </c>
      <c r="H178" s="70" t="s">
        <v>2185</v>
      </c>
      <c r="I178" s="70" t="s">
        <v>2186</v>
      </c>
      <c r="J178" s="74" t="s">
        <v>2187</v>
      </c>
      <c r="K178" s="84"/>
      <c r="L178" s="73" t="s">
        <v>147</v>
      </c>
      <c r="M178" s="95"/>
      <c r="N178" s="69"/>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row>
    <row r="179" spans="1:47" s="108" customFormat="1" ht="54" x14ac:dyDescent="0.25">
      <c r="A179" s="69" t="s">
        <v>2594</v>
      </c>
      <c r="B179" s="70" t="s">
        <v>2189</v>
      </c>
      <c r="C179" s="70" t="s">
        <v>2190</v>
      </c>
      <c r="D179" s="70" t="s">
        <v>2191</v>
      </c>
      <c r="E179" s="70" t="s">
        <v>2081</v>
      </c>
      <c r="F179" s="70" t="s">
        <v>2183</v>
      </c>
      <c r="G179" s="70" t="s">
        <v>1672</v>
      </c>
      <c r="H179" s="70" t="s">
        <v>2185</v>
      </c>
      <c r="I179" s="70" t="s">
        <v>2186</v>
      </c>
      <c r="J179" s="74" t="s">
        <v>2187</v>
      </c>
      <c r="K179" s="109"/>
      <c r="L179" s="73" t="s">
        <v>147</v>
      </c>
      <c r="M179" s="95"/>
      <c r="N179" s="6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row>
    <row r="180" spans="1:47" customFormat="1" ht="27" x14ac:dyDescent="0.25">
      <c r="A180" s="69" t="s">
        <v>2598</v>
      </c>
      <c r="B180" s="70" t="s">
        <v>2193</v>
      </c>
      <c r="C180" s="70" t="s">
        <v>2931</v>
      </c>
      <c r="D180" s="80" t="s">
        <v>2194</v>
      </c>
      <c r="E180" s="80" t="s">
        <v>2171</v>
      </c>
      <c r="F180" s="80" t="s">
        <v>2195</v>
      </c>
      <c r="G180" s="80" t="s">
        <v>2196</v>
      </c>
      <c r="H180" s="70"/>
      <c r="I180" s="70"/>
      <c r="J180" s="74"/>
      <c r="K180" s="84"/>
      <c r="L180" s="73" t="s">
        <v>147</v>
      </c>
      <c r="M180" s="95"/>
      <c r="N180" s="69"/>
    </row>
    <row r="181" spans="1:47" customFormat="1" ht="81" x14ac:dyDescent="0.25">
      <c r="A181" s="69" t="s">
        <v>2601</v>
      </c>
      <c r="B181" s="70" t="s">
        <v>2198</v>
      </c>
      <c r="C181" s="70" t="s">
        <v>2932</v>
      </c>
      <c r="D181" s="80" t="s">
        <v>2199</v>
      </c>
      <c r="E181" s="80" t="s">
        <v>2171</v>
      </c>
      <c r="F181" s="80" t="s">
        <v>2200</v>
      </c>
      <c r="G181" s="80" t="s">
        <v>2012</v>
      </c>
      <c r="H181" s="70"/>
      <c r="I181" s="70"/>
      <c r="J181" s="74"/>
      <c r="K181" s="84"/>
      <c r="L181" s="73" t="s">
        <v>147</v>
      </c>
      <c r="M181" s="95"/>
      <c r="N181" s="69"/>
    </row>
    <row r="182" spans="1:47" s="55" customFormat="1" ht="54" x14ac:dyDescent="0.25">
      <c r="A182" s="69" t="s">
        <v>2607</v>
      </c>
      <c r="B182" s="70" t="s">
        <v>2202</v>
      </c>
      <c r="C182" s="70" t="s">
        <v>2203</v>
      </c>
      <c r="D182" s="70" t="s">
        <v>2204</v>
      </c>
      <c r="E182" s="70" t="s">
        <v>2081</v>
      </c>
      <c r="F182" s="70" t="s">
        <v>2205</v>
      </c>
      <c r="G182" s="70" t="s">
        <v>2012</v>
      </c>
      <c r="H182" s="70"/>
      <c r="I182" s="70"/>
      <c r="J182" s="74"/>
      <c r="K182" s="84"/>
      <c r="L182" s="73" t="s">
        <v>147</v>
      </c>
      <c r="M182" s="95"/>
      <c r="N182" s="69"/>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row>
    <row r="183" spans="1:47" s="55" customFormat="1" ht="40.5" x14ac:dyDescent="0.25">
      <c r="A183" s="69" t="s">
        <v>2611</v>
      </c>
      <c r="B183" s="70" t="s">
        <v>2207</v>
      </c>
      <c r="C183" s="70" t="s">
        <v>2208</v>
      </c>
      <c r="D183" s="70" t="s">
        <v>2204</v>
      </c>
      <c r="E183" s="70" t="s">
        <v>2081</v>
      </c>
      <c r="F183" s="70" t="s">
        <v>2187</v>
      </c>
      <c r="G183" s="70" t="s">
        <v>1672</v>
      </c>
      <c r="H183" s="70"/>
      <c r="I183" s="70"/>
      <c r="J183" s="74"/>
      <c r="K183" s="84"/>
      <c r="L183" s="73" t="s">
        <v>147</v>
      </c>
      <c r="M183" s="95"/>
      <c r="N183" s="69"/>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row>
    <row r="184" spans="1:47" s="55" customFormat="1" ht="81" x14ac:dyDescent="0.25">
      <c r="A184" s="69" t="s">
        <v>2615</v>
      </c>
      <c r="B184" s="70" t="s">
        <v>2210</v>
      </c>
      <c r="C184" s="70" t="s">
        <v>2211</v>
      </c>
      <c r="D184" s="70" t="s">
        <v>2212</v>
      </c>
      <c r="E184" s="70" t="s">
        <v>2213</v>
      </c>
      <c r="F184" s="70" t="s">
        <v>2214</v>
      </c>
      <c r="G184" s="70" t="s">
        <v>1820</v>
      </c>
      <c r="H184" s="70"/>
      <c r="I184" s="70"/>
      <c r="J184" s="74"/>
      <c r="K184" s="84"/>
      <c r="L184" s="73" t="s">
        <v>147</v>
      </c>
      <c r="M184" s="95"/>
      <c r="N184" s="69"/>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row>
    <row r="185" spans="1:47" customFormat="1" ht="40.5" x14ac:dyDescent="0.25">
      <c r="A185" s="69" t="s">
        <v>2619</v>
      </c>
      <c r="B185" s="70" t="s">
        <v>2216</v>
      </c>
      <c r="C185" s="70" t="s">
        <v>2217</v>
      </c>
      <c r="D185" s="80" t="s">
        <v>2218</v>
      </c>
      <c r="E185" s="80" t="s">
        <v>2219</v>
      </c>
      <c r="F185" s="80" t="s">
        <v>2220</v>
      </c>
      <c r="G185" s="70"/>
      <c r="H185" s="70"/>
      <c r="I185" s="70"/>
      <c r="J185" s="74"/>
      <c r="K185" s="84"/>
      <c r="L185" s="73" t="s">
        <v>147</v>
      </c>
      <c r="M185" s="95"/>
      <c r="N185" s="69"/>
    </row>
    <row r="186" spans="1:47" s="55" customFormat="1" ht="40.5" x14ac:dyDescent="0.25">
      <c r="A186" s="69" t="s">
        <v>2623</v>
      </c>
      <c r="B186" s="70" t="s">
        <v>2222</v>
      </c>
      <c r="C186" s="70" t="s">
        <v>2933</v>
      </c>
      <c r="D186" s="70" t="s">
        <v>2223</v>
      </c>
      <c r="E186" s="70" t="s">
        <v>2081</v>
      </c>
      <c r="F186" s="70" t="s">
        <v>2187</v>
      </c>
      <c r="G186" s="70" t="s">
        <v>1672</v>
      </c>
      <c r="H186" s="70"/>
      <c r="I186" s="70"/>
      <c r="J186" s="74"/>
      <c r="K186" s="84"/>
      <c r="L186" s="73" t="s">
        <v>147</v>
      </c>
      <c r="M186" s="95"/>
      <c r="N186" s="69"/>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row>
    <row r="187" spans="1:47" s="55" customFormat="1" ht="40.5" x14ac:dyDescent="0.25">
      <c r="A187" s="69" t="s">
        <v>2627</v>
      </c>
      <c r="B187" s="70" t="s">
        <v>2225</v>
      </c>
      <c r="C187" s="70" t="s">
        <v>2226</v>
      </c>
      <c r="D187" s="70" t="s">
        <v>2227</v>
      </c>
      <c r="E187" s="70" t="s">
        <v>2081</v>
      </c>
      <c r="F187" s="70" t="s">
        <v>2228</v>
      </c>
      <c r="G187" s="70" t="s">
        <v>1729</v>
      </c>
      <c r="H187" s="70"/>
      <c r="I187" s="70"/>
      <c r="J187" s="74"/>
      <c r="K187" s="84"/>
      <c r="L187" s="73" t="s">
        <v>147</v>
      </c>
      <c r="M187" s="95"/>
      <c r="N187" s="69"/>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row>
    <row r="188" spans="1:47" s="55" customFormat="1" ht="40.5" x14ac:dyDescent="0.25">
      <c r="A188" s="69" t="s">
        <v>2630</v>
      </c>
      <c r="B188" s="70" t="s">
        <v>2230</v>
      </c>
      <c r="C188" s="70" t="s">
        <v>2231</v>
      </c>
      <c r="D188" s="70" t="s">
        <v>2232</v>
      </c>
      <c r="E188" s="70" t="s">
        <v>2233</v>
      </c>
      <c r="F188" s="70" t="s">
        <v>2234</v>
      </c>
      <c r="G188" s="70" t="s">
        <v>2235</v>
      </c>
      <c r="H188" s="70"/>
      <c r="I188" s="70"/>
      <c r="J188" s="74"/>
      <c r="K188" s="84"/>
      <c r="L188" s="73" t="s">
        <v>147</v>
      </c>
      <c r="M188" s="95"/>
      <c r="N188" s="69"/>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row>
    <row r="189" spans="1:47" customFormat="1" ht="27" x14ac:dyDescent="0.25">
      <c r="A189" s="69" t="s">
        <v>2639</v>
      </c>
      <c r="B189" s="70" t="s">
        <v>2237</v>
      </c>
      <c r="C189" s="70" t="s">
        <v>2238</v>
      </c>
      <c r="D189" s="70" t="s">
        <v>2239</v>
      </c>
      <c r="E189" s="70" t="s">
        <v>2081</v>
      </c>
      <c r="F189" s="70" t="s">
        <v>2240</v>
      </c>
      <c r="G189" s="70" t="s">
        <v>1672</v>
      </c>
      <c r="H189" s="70"/>
      <c r="I189" s="70"/>
      <c r="J189" s="74"/>
      <c r="K189" s="84"/>
      <c r="L189" s="73" t="s">
        <v>147</v>
      </c>
      <c r="M189" s="95"/>
      <c r="N189" s="69"/>
    </row>
    <row r="190" spans="1:47" s="55" customFormat="1" ht="27" x14ac:dyDescent="0.25">
      <c r="A190" s="69" t="s">
        <v>2644</v>
      </c>
      <c r="B190" s="70" t="s">
        <v>2242</v>
      </c>
      <c r="C190" s="70" t="s">
        <v>2243</v>
      </c>
      <c r="D190" s="70" t="s">
        <v>2244</v>
      </c>
      <c r="E190" s="70" t="s">
        <v>2245</v>
      </c>
      <c r="F190" s="70" t="s">
        <v>2246</v>
      </c>
      <c r="G190" s="70" t="s">
        <v>1997</v>
      </c>
      <c r="H190" s="70"/>
      <c r="I190" s="70"/>
      <c r="J190" s="74"/>
      <c r="K190" s="84"/>
      <c r="L190" s="73" t="s">
        <v>148</v>
      </c>
      <c r="M190" s="75"/>
      <c r="N190" s="69"/>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row>
    <row r="191" spans="1:47" s="55" customFormat="1" ht="27" x14ac:dyDescent="0.25">
      <c r="A191" s="69" t="s">
        <v>2648</v>
      </c>
      <c r="B191" s="70" t="s">
        <v>2242</v>
      </c>
      <c r="C191" s="70" t="s">
        <v>2248</v>
      </c>
      <c r="D191" s="70" t="s">
        <v>2244</v>
      </c>
      <c r="E191" s="70" t="s">
        <v>2245</v>
      </c>
      <c r="F191" s="70" t="s">
        <v>2246</v>
      </c>
      <c r="G191" s="70" t="s">
        <v>1997</v>
      </c>
      <c r="H191" s="70"/>
      <c r="I191" s="70"/>
      <c r="J191" s="74"/>
      <c r="K191" s="84"/>
      <c r="L191" s="73" t="s">
        <v>148</v>
      </c>
      <c r="M191" s="95"/>
      <c r="N191" s="69"/>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row>
    <row r="192" spans="1:47" s="55" customFormat="1" ht="27" x14ac:dyDescent="0.25">
      <c r="A192" s="69" t="s">
        <v>2652</v>
      </c>
      <c r="B192" s="70" t="s">
        <v>2250</v>
      </c>
      <c r="C192" s="70" t="s">
        <v>2934</v>
      </c>
      <c r="D192" s="70" t="s">
        <v>2244</v>
      </c>
      <c r="E192" s="70" t="s">
        <v>2251</v>
      </c>
      <c r="F192" s="70" t="s">
        <v>1997</v>
      </c>
      <c r="G192" s="70" t="s">
        <v>2018</v>
      </c>
      <c r="H192" s="70"/>
      <c r="I192" s="70"/>
      <c r="J192" s="74"/>
      <c r="K192" s="84"/>
      <c r="L192" s="73" t="s">
        <v>148</v>
      </c>
      <c r="M192" s="95"/>
      <c r="N192" s="69"/>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row>
    <row r="193" spans="1:47" s="55" customFormat="1" ht="27" x14ac:dyDescent="0.25">
      <c r="A193" s="69" t="s">
        <v>2659</v>
      </c>
      <c r="B193" s="70" t="s">
        <v>2935</v>
      </c>
      <c r="C193" s="70" t="s">
        <v>2253</v>
      </c>
      <c r="D193" s="70" t="s">
        <v>2244</v>
      </c>
      <c r="E193" s="70" t="s">
        <v>2254</v>
      </c>
      <c r="F193" s="70" t="s">
        <v>2255</v>
      </c>
      <c r="G193" s="70" t="s">
        <v>1752</v>
      </c>
      <c r="H193" s="70"/>
      <c r="I193" s="70"/>
      <c r="J193" s="74"/>
      <c r="K193" s="84"/>
      <c r="L193" s="73" t="s">
        <v>148</v>
      </c>
      <c r="M193" s="95"/>
      <c r="N193" s="69"/>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row>
    <row r="194" spans="1:47" s="55" customFormat="1" ht="27" x14ac:dyDescent="0.25">
      <c r="A194" s="69" t="s">
        <v>2664</v>
      </c>
      <c r="B194" s="70" t="s">
        <v>2257</v>
      </c>
      <c r="C194" s="70" t="s">
        <v>2258</v>
      </c>
      <c r="D194" s="70" t="s">
        <v>2244</v>
      </c>
      <c r="E194" s="70" t="s">
        <v>2259</v>
      </c>
      <c r="F194" s="70" t="s">
        <v>1997</v>
      </c>
      <c r="G194" s="70" t="s">
        <v>2018</v>
      </c>
      <c r="H194" s="70"/>
      <c r="I194" s="70"/>
      <c r="J194" s="74"/>
      <c r="K194" s="84"/>
      <c r="L194" s="73" t="s">
        <v>148</v>
      </c>
      <c r="M194" s="95"/>
      <c r="N194" s="69"/>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row>
    <row r="195" spans="1:47" s="55" customFormat="1" ht="81" x14ac:dyDescent="0.25">
      <c r="A195" s="69" t="s">
        <v>2666</v>
      </c>
      <c r="B195" s="70" t="s">
        <v>2261</v>
      </c>
      <c r="C195" s="70" t="s">
        <v>2262</v>
      </c>
      <c r="D195" s="70" t="s">
        <v>2263</v>
      </c>
      <c r="E195" s="70" t="s">
        <v>2264</v>
      </c>
      <c r="F195" s="70" t="s">
        <v>2265</v>
      </c>
      <c r="G195" s="70" t="s">
        <v>2266</v>
      </c>
      <c r="H195" s="70"/>
      <c r="I195" s="70"/>
      <c r="J195" s="74"/>
      <c r="K195" s="84"/>
      <c r="L195" s="73" t="s">
        <v>148</v>
      </c>
      <c r="M195" s="95"/>
      <c r="N195" s="69"/>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row>
    <row r="196" spans="1:47" s="55" customFormat="1" ht="67.5" x14ac:dyDescent="0.25">
      <c r="A196" s="69" t="s">
        <v>2670</v>
      </c>
      <c r="B196" s="70" t="s">
        <v>2268</v>
      </c>
      <c r="C196" s="70" t="s">
        <v>2269</v>
      </c>
      <c r="D196" s="70" t="s">
        <v>2263</v>
      </c>
      <c r="E196" s="70" t="s">
        <v>2270</v>
      </c>
      <c r="F196" s="70" t="s">
        <v>2271</v>
      </c>
      <c r="G196" s="70" t="s">
        <v>2272</v>
      </c>
      <c r="H196" s="70"/>
      <c r="I196" s="70"/>
      <c r="J196" s="74"/>
      <c r="K196" s="84"/>
      <c r="L196" s="73" t="s">
        <v>148</v>
      </c>
      <c r="M196" s="95"/>
      <c r="N196" s="69"/>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row>
    <row r="197" spans="1:47" s="55" customFormat="1" ht="40.5" x14ac:dyDescent="0.25">
      <c r="A197" s="69" t="s">
        <v>2672</v>
      </c>
      <c r="B197" s="70" t="s">
        <v>2274</v>
      </c>
      <c r="C197" s="70" t="s">
        <v>2275</v>
      </c>
      <c r="D197" s="70" t="s">
        <v>2263</v>
      </c>
      <c r="E197" s="70" t="s">
        <v>2276</v>
      </c>
      <c r="F197" s="70" t="s">
        <v>2277</v>
      </c>
      <c r="G197" s="70" t="s">
        <v>2278</v>
      </c>
      <c r="H197" s="70"/>
      <c r="I197" s="70"/>
      <c r="J197" s="74"/>
      <c r="K197" s="84"/>
      <c r="L197" s="73" t="s">
        <v>148</v>
      </c>
      <c r="M197" s="95"/>
      <c r="N197" s="69"/>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row>
    <row r="198" spans="1:47" s="55" customFormat="1" ht="108" x14ac:dyDescent="0.25">
      <c r="A198" s="69" t="s">
        <v>2675</v>
      </c>
      <c r="B198" s="70" t="s">
        <v>2280</v>
      </c>
      <c r="C198" s="70" t="s">
        <v>2936</v>
      </c>
      <c r="D198" s="70" t="s">
        <v>2263</v>
      </c>
      <c r="E198" s="70" t="s">
        <v>2281</v>
      </c>
      <c r="F198" s="70" t="s">
        <v>2282</v>
      </c>
      <c r="G198" s="70" t="s">
        <v>2283</v>
      </c>
      <c r="H198" s="70"/>
      <c r="I198" s="70"/>
      <c r="J198" s="74"/>
      <c r="K198" s="84"/>
      <c r="L198" s="73" t="s">
        <v>148</v>
      </c>
      <c r="M198" s="95"/>
      <c r="N198" s="69"/>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row>
    <row r="199" spans="1:47" s="55" customFormat="1" ht="54" x14ac:dyDescent="0.25">
      <c r="A199" s="69" t="s">
        <v>2680</v>
      </c>
      <c r="B199" s="70" t="s">
        <v>2285</v>
      </c>
      <c r="C199" s="70" t="s">
        <v>2286</v>
      </c>
      <c r="D199" s="70" t="s">
        <v>2263</v>
      </c>
      <c r="E199" s="70" t="s">
        <v>2287</v>
      </c>
      <c r="F199" s="70" t="s">
        <v>2288</v>
      </c>
      <c r="G199" s="70" t="s">
        <v>2272</v>
      </c>
      <c r="H199" s="70"/>
      <c r="I199" s="70"/>
      <c r="J199" s="74"/>
      <c r="K199" s="84"/>
      <c r="L199" s="73" t="s">
        <v>148</v>
      </c>
      <c r="M199" s="95"/>
      <c r="N199" s="69"/>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row>
    <row r="200" spans="1:47" s="55" customFormat="1" ht="67.5" x14ac:dyDescent="0.25">
      <c r="A200" s="69" t="s">
        <v>2689</v>
      </c>
      <c r="B200" s="70" t="s">
        <v>2290</v>
      </c>
      <c r="C200" s="70" t="s">
        <v>2291</v>
      </c>
      <c r="D200" s="70" t="s">
        <v>2263</v>
      </c>
      <c r="E200" s="70" t="s">
        <v>2292</v>
      </c>
      <c r="F200" s="70" t="s">
        <v>2293</v>
      </c>
      <c r="G200" s="70" t="s">
        <v>2294</v>
      </c>
      <c r="H200" s="70"/>
      <c r="I200" s="70"/>
      <c r="J200" s="74"/>
      <c r="K200" s="84"/>
      <c r="L200" s="73" t="s">
        <v>148</v>
      </c>
      <c r="M200" s="95"/>
      <c r="N200" s="69"/>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row>
    <row r="201" spans="1:47" s="55" customFormat="1" ht="40.5" x14ac:dyDescent="0.25">
      <c r="A201" s="69" t="s">
        <v>2728</v>
      </c>
      <c r="B201" s="70" t="s">
        <v>2296</v>
      </c>
      <c r="C201" s="70" t="s">
        <v>2297</v>
      </c>
      <c r="D201" s="70" t="s">
        <v>2244</v>
      </c>
      <c r="E201" s="70" t="s">
        <v>2298</v>
      </c>
      <c r="F201" s="70" t="s">
        <v>2299</v>
      </c>
      <c r="G201" s="70" t="s">
        <v>1820</v>
      </c>
      <c r="H201" s="70"/>
      <c r="I201" s="70"/>
      <c r="J201" s="74"/>
      <c r="K201" s="72"/>
      <c r="L201" s="73" t="s">
        <v>148</v>
      </c>
      <c r="M201" s="95"/>
      <c r="N201" s="69"/>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row>
    <row r="202" spans="1:47" s="55" customFormat="1" ht="27" x14ac:dyDescent="0.25">
      <c r="A202" s="69" t="s">
        <v>2729</v>
      </c>
      <c r="B202" s="70" t="s">
        <v>2301</v>
      </c>
      <c r="C202" s="70" t="s">
        <v>2937</v>
      </c>
      <c r="D202" s="70" t="s">
        <v>2263</v>
      </c>
      <c r="E202" s="70" t="s">
        <v>2302</v>
      </c>
      <c r="F202" s="70" t="s">
        <v>2288</v>
      </c>
      <c r="G202" s="70" t="s">
        <v>2266</v>
      </c>
      <c r="H202" s="70"/>
      <c r="I202" s="70"/>
      <c r="J202" s="74"/>
      <c r="K202" s="84"/>
      <c r="L202" s="73" t="s">
        <v>148</v>
      </c>
      <c r="M202" s="95"/>
      <c r="N202" s="69"/>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row>
    <row r="203" spans="1:47" s="55" customFormat="1" ht="27" x14ac:dyDescent="0.25">
      <c r="A203" s="69" t="s">
        <v>2730</v>
      </c>
      <c r="B203" s="70" t="s">
        <v>2304</v>
      </c>
      <c r="C203" s="70" t="s">
        <v>2305</v>
      </c>
      <c r="D203" s="70" t="s">
        <v>2306</v>
      </c>
      <c r="E203" s="70" t="s">
        <v>2307</v>
      </c>
      <c r="F203" s="70" t="s">
        <v>2308</v>
      </c>
      <c r="G203" s="70" t="s">
        <v>1645</v>
      </c>
      <c r="H203" s="70"/>
      <c r="I203" s="70"/>
      <c r="J203" s="74"/>
      <c r="K203" s="84"/>
      <c r="L203" s="73" t="s">
        <v>148</v>
      </c>
      <c r="M203" s="95"/>
      <c r="N203" s="69"/>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row>
    <row r="204" spans="1:47" s="55" customFormat="1" ht="27" x14ac:dyDescent="0.25">
      <c r="A204" s="69" t="s">
        <v>2731</v>
      </c>
      <c r="B204" s="70" t="s">
        <v>2310</v>
      </c>
      <c r="C204" s="70" t="s">
        <v>2311</v>
      </c>
      <c r="D204" s="70" t="s">
        <v>2306</v>
      </c>
      <c r="E204" s="70" t="s">
        <v>2312</v>
      </c>
      <c r="F204" s="70" t="s">
        <v>2313</v>
      </c>
      <c r="G204" s="70" t="s">
        <v>1997</v>
      </c>
      <c r="H204" s="70"/>
      <c r="I204" s="70"/>
      <c r="J204" s="74"/>
      <c r="K204" s="84"/>
      <c r="L204" s="73" t="s">
        <v>148</v>
      </c>
      <c r="M204" s="95"/>
      <c r="N204" s="69"/>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row>
    <row r="205" spans="1:47" s="55" customFormat="1" ht="27" x14ac:dyDescent="0.25">
      <c r="A205" s="69" t="s">
        <v>2732</v>
      </c>
      <c r="B205" s="70" t="s">
        <v>2315</v>
      </c>
      <c r="C205" s="70" t="s">
        <v>2316</v>
      </c>
      <c r="D205" s="70" t="s">
        <v>2244</v>
      </c>
      <c r="E205" s="70" t="s">
        <v>2317</v>
      </c>
      <c r="F205" s="70" t="s">
        <v>2318</v>
      </c>
      <c r="G205" s="70" t="s">
        <v>1997</v>
      </c>
      <c r="H205" s="70"/>
      <c r="I205" s="70"/>
      <c r="J205" s="74"/>
      <c r="K205" s="84"/>
      <c r="L205" s="73" t="s">
        <v>148</v>
      </c>
      <c r="M205" s="75"/>
      <c r="N205" s="69"/>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row>
    <row r="206" spans="1:47" s="55" customFormat="1" ht="40.5" x14ac:dyDescent="0.25">
      <c r="A206" s="69" t="s">
        <v>2733</v>
      </c>
      <c r="B206" s="70" t="s">
        <v>2938</v>
      </c>
      <c r="C206" s="70" t="s">
        <v>2320</v>
      </c>
      <c r="D206" s="70" t="s">
        <v>2263</v>
      </c>
      <c r="E206" s="70" t="s">
        <v>2321</v>
      </c>
      <c r="F206" s="70" t="s">
        <v>2322</v>
      </c>
      <c r="G206" s="70" t="s">
        <v>2272</v>
      </c>
      <c r="H206" s="70"/>
      <c r="I206" s="70"/>
      <c r="J206" s="74"/>
      <c r="K206" s="84"/>
      <c r="L206" s="73" t="s">
        <v>148</v>
      </c>
      <c r="M206" s="95"/>
      <c r="N206" s="69"/>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row>
    <row r="207" spans="1:47" s="55" customFormat="1" ht="67.5" x14ac:dyDescent="0.25">
      <c r="A207" s="69" t="s">
        <v>2734</v>
      </c>
      <c r="B207" s="70" t="s">
        <v>2324</v>
      </c>
      <c r="C207" s="70" t="s">
        <v>2325</v>
      </c>
      <c r="D207" s="70" t="s">
        <v>2263</v>
      </c>
      <c r="E207" s="70" t="s">
        <v>2326</v>
      </c>
      <c r="F207" s="70" t="s">
        <v>2327</v>
      </c>
      <c r="G207" s="70" t="s">
        <v>1962</v>
      </c>
      <c r="H207" s="70"/>
      <c r="I207" s="70"/>
      <c r="J207" s="74"/>
      <c r="K207" s="84"/>
      <c r="L207" s="73" t="s">
        <v>148</v>
      </c>
      <c r="M207" s="95"/>
      <c r="N207" s="69"/>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row>
    <row r="208" spans="1:47" s="55" customFormat="1" ht="40.5" x14ac:dyDescent="0.25">
      <c r="A208" s="69" t="s">
        <v>2735</v>
      </c>
      <c r="B208" s="70" t="s">
        <v>2329</v>
      </c>
      <c r="C208" s="70" t="s">
        <v>2330</v>
      </c>
      <c r="D208" s="70" t="s">
        <v>2263</v>
      </c>
      <c r="E208" s="70" t="s">
        <v>2331</v>
      </c>
      <c r="F208" s="70" t="s">
        <v>2332</v>
      </c>
      <c r="G208" s="70" t="s">
        <v>2333</v>
      </c>
      <c r="H208" s="70"/>
      <c r="I208" s="70"/>
      <c r="J208" s="74"/>
      <c r="K208" s="84"/>
      <c r="L208" s="73" t="s">
        <v>148</v>
      </c>
      <c r="M208" s="95"/>
      <c r="N208" s="69"/>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row>
    <row r="209" spans="1:16352" s="55" customFormat="1" ht="40.5" x14ac:dyDescent="0.25">
      <c r="A209" s="69" t="s">
        <v>2736</v>
      </c>
      <c r="B209" s="70" t="s">
        <v>2335</v>
      </c>
      <c r="C209" s="70" t="s">
        <v>2336</v>
      </c>
      <c r="D209" s="70" t="s">
        <v>2337</v>
      </c>
      <c r="E209" s="70" t="s">
        <v>2338</v>
      </c>
      <c r="F209" s="70" t="s">
        <v>2339</v>
      </c>
      <c r="G209" s="70" t="s">
        <v>1645</v>
      </c>
      <c r="H209" s="70"/>
      <c r="I209" s="70"/>
      <c r="J209" s="74"/>
      <c r="K209" s="84"/>
      <c r="L209" s="73" t="s">
        <v>148</v>
      </c>
      <c r="M209" s="95"/>
      <c r="N209" s="69"/>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row>
    <row r="210" spans="1:16352" s="55" customFormat="1" ht="54" x14ac:dyDescent="0.25">
      <c r="A210" s="69" t="s">
        <v>2737</v>
      </c>
      <c r="B210" s="70" t="s">
        <v>2341</v>
      </c>
      <c r="C210" s="70" t="s">
        <v>2342</v>
      </c>
      <c r="D210" s="70" t="s">
        <v>2244</v>
      </c>
      <c r="E210" s="70" t="s">
        <v>2343</v>
      </c>
      <c r="F210" s="70" t="s">
        <v>2344</v>
      </c>
      <c r="G210" s="70" t="s">
        <v>2018</v>
      </c>
      <c r="H210" s="70"/>
      <c r="I210" s="70"/>
      <c r="J210" s="74"/>
      <c r="K210" s="84"/>
      <c r="L210" s="73" t="s">
        <v>148</v>
      </c>
      <c r="M210" s="95"/>
      <c r="N210" s="69"/>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row>
    <row r="211" spans="1:16352" customFormat="1" ht="27" x14ac:dyDescent="0.25">
      <c r="A211" s="69" t="s">
        <v>2738</v>
      </c>
      <c r="B211" s="70" t="s">
        <v>2346</v>
      </c>
      <c r="C211" s="70" t="s">
        <v>2347</v>
      </c>
      <c r="D211" s="70" t="s">
        <v>2244</v>
      </c>
      <c r="E211" s="70" t="s">
        <v>2348</v>
      </c>
      <c r="F211" s="70" t="s">
        <v>2349</v>
      </c>
      <c r="G211" s="70" t="s">
        <v>1729</v>
      </c>
      <c r="H211" s="70"/>
      <c r="I211" s="70"/>
      <c r="J211" s="74"/>
      <c r="K211" s="84"/>
      <c r="L211" s="73" t="s">
        <v>148</v>
      </c>
      <c r="M211" s="95"/>
      <c r="N211" s="69"/>
    </row>
    <row r="212" spans="1:16352" customFormat="1" ht="57" customHeight="1" x14ac:dyDescent="0.25">
      <c r="A212" s="69" t="s">
        <v>2739</v>
      </c>
      <c r="B212" s="70" t="s">
        <v>2351</v>
      </c>
      <c r="C212" s="70" t="s">
        <v>2352</v>
      </c>
      <c r="D212" s="80" t="s">
        <v>2353</v>
      </c>
      <c r="E212" s="80" t="s">
        <v>2354</v>
      </c>
      <c r="F212" s="80" t="s">
        <v>2355</v>
      </c>
      <c r="G212" s="80" t="s">
        <v>2277</v>
      </c>
      <c r="H212" s="86"/>
      <c r="I212" s="70"/>
      <c r="J212" s="74"/>
      <c r="K212" s="84"/>
      <c r="L212" s="73" t="s">
        <v>147</v>
      </c>
      <c r="M212" s="95"/>
      <c r="N212" s="69"/>
    </row>
    <row r="213" spans="1:16352" customFormat="1" ht="40.5" x14ac:dyDescent="0.25">
      <c r="A213" s="69" t="s">
        <v>2740</v>
      </c>
      <c r="B213" s="97" t="s">
        <v>2357</v>
      </c>
      <c r="C213" s="70" t="s">
        <v>2358</v>
      </c>
      <c r="D213" s="110" t="s">
        <v>2353</v>
      </c>
      <c r="E213" s="110" t="s">
        <v>2359</v>
      </c>
      <c r="F213" s="110" t="s">
        <v>1997</v>
      </c>
      <c r="G213" s="110" t="s">
        <v>2360</v>
      </c>
      <c r="H213" s="111"/>
      <c r="I213" s="97"/>
      <c r="J213" s="98"/>
      <c r="K213" s="99"/>
      <c r="L213" s="73" t="s">
        <v>147</v>
      </c>
      <c r="M213" s="101"/>
      <c r="N213" s="102"/>
    </row>
    <row r="214" spans="1:16352" s="77" customFormat="1" ht="67.5" x14ac:dyDescent="0.25">
      <c r="A214" s="69" t="s">
        <v>2741</v>
      </c>
      <c r="B214" s="80" t="s">
        <v>2362</v>
      </c>
      <c r="C214" s="70" t="s">
        <v>2363</v>
      </c>
      <c r="D214" s="80" t="s">
        <v>2244</v>
      </c>
      <c r="E214" s="80" t="s">
        <v>2364</v>
      </c>
      <c r="F214" s="80" t="s">
        <v>2365</v>
      </c>
      <c r="G214" s="80" t="s">
        <v>2366</v>
      </c>
      <c r="K214" s="84"/>
      <c r="L214" s="73" t="s">
        <v>147</v>
      </c>
      <c r="M214" s="80"/>
      <c r="N214" s="81"/>
      <c r="O214" s="112"/>
    </row>
    <row r="215" spans="1:16352" customFormat="1" ht="87" customHeight="1" x14ac:dyDescent="0.25">
      <c r="A215" s="69" t="s">
        <v>2742</v>
      </c>
      <c r="B215" s="88" t="s">
        <v>2368</v>
      </c>
      <c r="C215" s="70" t="s">
        <v>2369</v>
      </c>
      <c r="D215" s="113" t="s">
        <v>2244</v>
      </c>
      <c r="E215" s="113" t="s">
        <v>2370</v>
      </c>
      <c r="F215" s="113" t="s">
        <v>2371</v>
      </c>
      <c r="G215" s="113" t="s">
        <v>2372</v>
      </c>
      <c r="H215" s="88"/>
      <c r="I215" s="88"/>
      <c r="J215" s="114"/>
      <c r="K215" s="106"/>
      <c r="L215" s="73" t="s">
        <v>147</v>
      </c>
      <c r="M215" s="115"/>
      <c r="N215" s="87"/>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c r="HW215" s="15"/>
      <c r="HX215" s="15"/>
      <c r="HY215" s="15"/>
      <c r="HZ215" s="15"/>
      <c r="IA215" s="15"/>
      <c r="IB215" s="15"/>
      <c r="IC215" s="15"/>
      <c r="ID215" s="15"/>
      <c r="IE215" s="15"/>
      <c r="IF215" s="15"/>
      <c r="IG215" s="15"/>
      <c r="IH215" s="15"/>
      <c r="II215" s="15"/>
      <c r="IJ215" s="15"/>
      <c r="IK215" s="15"/>
      <c r="IL215" s="15"/>
      <c r="IM215" s="15"/>
      <c r="IN215" s="15"/>
      <c r="IO215" s="15"/>
      <c r="IP215" s="15"/>
      <c r="IQ215" s="15"/>
      <c r="IR215" s="15"/>
      <c r="IS215" s="15"/>
      <c r="IT215" s="15"/>
      <c r="IU215" s="15"/>
      <c r="IV215" s="15"/>
      <c r="IW215" s="15"/>
      <c r="IX215" s="15"/>
      <c r="IY215" s="15"/>
      <c r="IZ215" s="15"/>
      <c r="JA215" s="15"/>
      <c r="JB215" s="15"/>
      <c r="JC215" s="15"/>
      <c r="JD215" s="15"/>
      <c r="JE215" s="15"/>
      <c r="JF215" s="15"/>
      <c r="JG215" s="15"/>
      <c r="JH215" s="15"/>
      <c r="JI215" s="15"/>
      <c r="JJ215" s="15"/>
      <c r="JK215" s="15"/>
      <c r="JL215" s="15"/>
      <c r="JM215" s="15"/>
      <c r="JN215" s="15"/>
      <c r="JO215" s="15"/>
      <c r="JP215" s="15"/>
      <c r="JQ215" s="15"/>
      <c r="JR215" s="15"/>
      <c r="JS215" s="15"/>
      <c r="JT215" s="15"/>
      <c r="JU215" s="15"/>
      <c r="JV215" s="15"/>
      <c r="JW215" s="15"/>
      <c r="JX215" s="15"/>
      <c r="JY215" s="15"/>
      <c r="JZ215" s="15"/>
      <c r="KA215" s="15"/>
      <c r="KB215" s="15"/>
      <c r="KC215" s="15"/>
      <c r="KD215" s="15"/>
      <c r="KE215" s="15"/>
      <c r="KF215" s="15"/>
      <c r="KG215" s="15"/>
      <c r="KH215" s="15"/>
      <c r="KI215" s="15"/>
      <c r="KJ215" s="15"/>
      <c r="KK215" s="15"/>
      <c r="KL215" s="15"/>
      <c r="KM215" s="15"/>
      <c r="KN215" s="15"/>
      <c r="KO215" s="15"/>
      <c r="KP215" s="15"/>
      <c r="KQ215" s="15"/>
      <c r="KR215" s="15"/>
      <c r="KS215" s="15"/>
      <c r="KT215" s="15"/>
      <c r="KU215" s="15"/>
      <c r="KV215" s="15"/>
      <c r="KW215" s="15"/>
      <c r="KX215" s="15"/>
      <c r="KY215" s="15"/>
      <c r="KZ215" s="15"/>
      <c r="LA215" s="15"/>
      <c r="LB215" s="15"/>
      <c r="LC215" s="15"/>
      <c r="LD215" s="15"/>
      <c r="LE215" s="15"/>
      <c r="LF215" s="15"/>
      <c r="LG215" s="15"/>
      <c r="LH215" s="15"/>
      <c r="LI215" s="15"/>
      <c r="LJ215" s="15"/>
      <c r="LK215" s="15"/>
      <c r="LL215" s="15"/>
      <c r="LM215" s="15"/>
      <c r="LN215" s="15"/>
      <c r="LO215" s="15"/>
      <c r="LP215" s="15"/>
      <c r="LQ215" s="15"/>
      <c r="LR215" s="15"/>
      <c r="LS215" s="15"/>
      <c r="LT215" s="15"/>
      <c r="LU215" s="15"/>
      <c r="LV215" s="15"/>
      <c r="LW215" s="15"/>
      <c r="LX215" s="15"/>
      <c r="LY215" s="15"/>
      <c r="LZ215" s="15"/>
      <c r="MA215" s="15"/>
      <c r="MB215" s="15"/>
      <c r="MC215" s="15"/>
      <c r="MD215" s="15"/>
      <c r="ME215" s="15"/>
      <c r="MF215" s="15"/>
      <c r="MG215" s="15"/>
      <c r="MH215" s="15"/>
      <c r="MI215" s="15"/>
      <c r="MJ215" s="15"/>
      <c r="MK215" s="15"/>
      <c r="ML215" s="15"/>
      <c r="MM215" s="15"/>
      <c r="MN215" s="15"/>
      <c r="MO215" s="15"/>
      <c r="MP215" s="15"/>
      <c r="MQ215" s="15"/>
      <c r="MR215" s="15"/>
      <c r="MS215" s="15"/>
      <c r="MT215" s="15"/>
      <c r="MU215" s="15"/>
      <c r="MV215" s="15"/>
      <c r="MW215" s="15"/>
      <c r="MX215" s="15"/>
      <c r="MY215" s="15"/>
      <c r="MZ215" s="15"/>
      <c r="NA215" s="15"/>
      <c r="NB215" s="15"/>
      <c r="NC215" s="15"/>
      <c r="ND215" s="15"/>
      <c r="NE215" s="15"/>
      <c r="NF215" s="15"/>
      <c r="NG215" s="15"/>
      <c r="NH215" s="15"/>
      <c r="NI215" s="15"/>
      <c r="NJ215" s="15"/>
      <c r="NK215" s="15"/>
      <c r="NL215" s="15"/>
      <c r="NM215" s="15"/>
      <c r="NN215" s="15"/>
      <c r="NO215" s="15"/>
      <c r="NP215" s="15"/>
      <c r="NQ215" s="15"/>
      <c r="NR215" s="15"/>
      <c r="NS215" s="15"/>
      <c r="NT215" s="15"/>
      <c r="NU215" s="15"/>
      <c r="NV215" s="15"/>
      <c r="NW215" s="15"/>
      <c r="NX215" s="15"/>
      <c r="NY215" s="15"/>
      <c r="NZ215" s="15"/>
      <c r="OA215" s="15"/>
      <c r="OB215" s="15"/>
      <c r="OC215" s="15"/>
      <c r="OD215" s="15"/>
      <c r="OE215" s="15"/>
      <c r="OF215" s="15"/>
      <c r="OG215" s="15"/>
      <c r="OH215" s="15"/>
      <c r="OI215" s="15"/>
      <c r="OJ215" s="15"/>
      <c r="OK215" s="15"/>
      <c r="OL215" s="15"/>
      <c r="OM215" s="15"/>
      <c r="ON215" s="15"/>
      <c r="OO215" s="15"/>
      <c r="OP215" s="15"/>
      <c r="OQ215" s="15"/>
      <c r="OR215" s="15"/>
      <c r="OS215" s="15"/>
      <c r="OT215" s="15"/>
      <c r="OU215" s="15"/>
      <c r="OV215" s="15"/>
      <c r="OW215" s="15"/>
      <c r="OX215" s="15"/>
      <c r="OY215" s="15"/>
      <c r="OZ215" s="15"/>
      <c r="PA215" s="15"/>
      <c r="PB215" s="15"/>
      <c r="PC215" s="15"/>
      <c r="PD215" s="15"/>
      <c r="PE215" s="15"/>
      <c r="PF215" s="15"/>
      <c r="PG215" s="15"/>
      <c r="PH215" s="15"/>
      <c r="PI215" s="15"/>
      <c r="PJ215" s="15"/>
      <c r="PK215" s="15"/>
      <c r="PL215" s="15"/>
      <c r="PM215" s="15"/>
      <c r="PN215" s="15"/>
      <c r="PO215" s="15"/>
      <c r="PP215" s="15"/>
      <c r="PQ215" s="15"/>
      <c r="PR215" s="15"/>
      <c r="PS215" s="15"/>
      <c r="PT215" s="15"/>
      <c r="PU215" s="15"/>
      <c r="PV215" s="15"/>
      <c r="PW215" s="15"/>
      <c r="PX215" s="15"/>
      <c r="PY215" s="15"/>
      <c r="PZ215" s="15"/>
      <c r="QA215" s="15"/>
      <c r="QB215" s="15"/>
      <c r="QC215" s="15"/>
      <c r="QD215" s="15"/>
      <c r="QE215" s="15"/>
      <c r="QF215" s="15"/>
      <c r="QG215" s="15"/>
      <c r="QH215" s="15"/>
      <c r="QI215" s="15"/>
      <c r="QJ215" s="15"/>
      <c r="QK215" s="15"/>
      <c r="QL215" s="15"/>
      <c r="QM215" s="15"/>
      <c r="QN215" s="15"/>
      <c r="QO215" s="15"/>
      <c r="QP215" s="15"/>
      <c r="QQ215" s="15"/>
      <c r="QR215" s="15"/>
      <c r="QS215" s="15"/>
      <c r="QT215" s="15"/>
      <c r="QU215" s="15"/>
      <c r="QV215" s="15"/>
      <c r="QW215" s="15"/>
      <c r="QX215" s="15"/>
      <c r="QY215" s="15"/>
      <c r="QZ215" s="15"/>
      <c r="RA215" s="15"/>
      <c r="RB215" s="15"/>
      <c r="RC215" s="15"/>
      <c r="RD215" s="15"/>
      <c r="RE215" s="15"/>
      <c r="RF215" s="15"/>
      <c r="RG215" s="15"/>
      <c r="RH215" s="15"/>
      <c r="RI215" s="15"/>
      <c r="RJ215" s="15"/>
      <c r="RK215" s="15"/>
      <c r="RL215" s="15"/>
      <c r="RM215" s="15"/>
      <c r="RN215" s="15"/>
      <c r="RO215" s="15"/>
      <c r="RP215" s="15"/>
      <c r="RQ215" s="15"/>
      <c r="RR215" s="15"/>
      <c r="RS215" s="15"/>
      <c r="RT215" s="15"/>
      <c r="RU215" s="15"/>
      <c r="RV215" s="15"/>
      <c r="RW215" s="15"/>
      <c r="RX215" s="15"/>
      <c r="RY215" s="15"/>
      <c r="RZ215" s="15"/>
      <c r="SA215" s="15"/>
      <c r="SB215" s="15"/>
      <c r="SC215" s="15"/>
      <c r="SD215" s="15"/>
      <c r="SE215" s="15"/>
      <c r="SF215" s="15"/>
      <c r="SG215" s="15"/>
      <c r="SH215" s="15"/>
      <c r="SI215" s="15"/>
      <c r="SJ215" s="15"/>
      <c r="SK215" s="15"/>
      <c r="SL215" s="15"/>
      <c r="SM215" s="15"/>
      <c r="SN215" s="15"/>
      <c r="SO215" s="15"/>
      <c r="SP215" s="15"/>
      <c r="SQ215" s="15"/>
      <c r="SR215" s="15"/>
      <c r="SS215" s="15"/>
      <c r="ST215" s="15"/>
      <c r="SU215" s="15"/>
      <c r="SV215" s="15"/>
      <c r="SW215" s="15"/>
      <c r="SX215" s="15"/>
      <c r="SY215" s="15"/>
      <c r="SZ215" s="15"/>
      <c r="TA215" s="15"/>
      <c r="TB215" s="15"/>
      <c r="TC215" s="15"/>
      <c r="TD215" s="15"/>
      <c r="TE215" s="15"/>
      <c r="TF215" s="15"/>
      <c r="TG215" s="15"/>
      <c r="TH215" s="15"/>
      <c r="TI215" s="15"/>
      <c r="TJ215" s="15"/>
      <c r="TK215" s="15"/>
      <c r="TL215" s="15"/>
      <c r="TM215" s="15"/>
      <c r="TN215" s="15"/>
      <c r="TO215" s="15"/>
      <c r="TP215" s="15"/>
      <c r="TQ215" s="15"/>
      <c r="TR215" s="15"/>
      <c r="TS215" s="15"/>
      <c r="TT215" s="15"/>
      <c r="TU215" s="15"/>
      <c r="TV215" s="15"/>
      <c r="TW215" s="15"/>
      <c r="TX215" s="15"/>
      <c r="TY215" s="15"/>
      <c r="TZ215" s="15"/>
      <c r="UA215" s="15"/>
      <c r="UB215" s="15"/>
      <c r="UC215" s="15"/>
      <c r="UD215" s="15"/>
      <c r="UE215" s="15"/>
      <c r="UF215" s="15"/>
      <c r="UG215" s="15"/>
      <c r="UH215" s="15"/>
      <c r="UI215" s="15"/>
      <c r="UJ215" s="15"/>
      <c r="UK215" s="15"/>
      <c r="UL215" s="15"/>
      <c r="UM215" s="15"/>
      <c r="UN215" s="15"/>
      <c r="UO215" s="15"/>
      <c r="UP215" s="15"/>
      <c r="UQ215" s="15"/>
      <c r="UR215" s="15"/>
      <c r="US215" s="15"/>
      <c r="UT215" s="15"/>
      <c r="UU215" s="15"/>
      <c r="UV215" s="15"/>
      <c r="UW215" s="15"/>
      <c r="UX215" s="15"/>
      <c r="UY215" s="15"/>
      <c r="UZ215" s="15"/>
      <c r="VA215" s="15"/>
      <c r="VB215" s="15"/>
      <c r="VC215" s="15"/>
      <c r="VD215" s="15"/>
      <c r="VE215" s="15"/>
      <c r="VF215" s="15"/>
      <c r="VG215" s="15"/>
      <c r="VH215" s="15"/>
      <c r="VI215" s="15"/>
      <c r="VJ215" s="15"/>
      <c r="VK215" s="15"/>
      <c r="VL215" s="15"/>
      <c r="VM215" s="15"/>
      <c r="VN215" s="15"/>
      <c r="VO215" s="15"/>
      <c r="VP215" s="15"/>
      <c r="VQ215" s="15"/>
      <c r="VR215" s="15"/>
      <c r="VS215" s="15"/>
      <c r="VT215" s="15"/>
      <c r="VU215" s="15"/>
      <c r="VV215" s="15"/>
      <c r="VW215" s="15"/>
      <c r="VX215" s="15"/>
      <c r="VY215" s="15"/>
      <c r="VZ215" s="15"/>
      <c r="WA215" s="15"/>
      <c r="WB215" s="15"/>
      <c r="WC215" s="15"/>
      <c r="WD215" s="15"/>
      <c r="WE215" s="15"/>
      <c r="WF215" s="15"/>
      <c r="WG215" s="15"/>
      <c r="WH215" s="15"/>
      <c r="WI215" s="15"/>
      <c r="WJ215" s="15"/>
      <c r="WK215" s="15"/>
      <c r="WL215" s="15"/>
      <c r="WM215" s="15"/>
      <c r="WN215" s="15"/>
      <c r="WO215" s="15"/>
      <c r="WP215" s="15"/>
      <c r="WQ215" s="15"/>
      <c r="WR215" s="15"/>
      <c r="WS215" s="15"/>
      <c r="WT215" s="15"/>
      <c r="WU215" s="15"/>
      <c r="WV215" s="15"/>
      <c r="WW215" s="15"/>
      <c r="WX215" s="15"/>
      <c r="WY215" s="15"/>
      <c r="WZ215" s="15"/>
      <c r="XA215" s="15"/>
      <c r="XB215" s="15"/>
      <c r="XC215" s="15"/>
      <c r="XD215" s="15"/>
      <c r="XE215" s="15"/>
      <c r="XF215" s="15"/>
      <c r="XG215" s="15"/>
      <c r="XH215" s="15"/>
      <c r="XI215" s="15"/>
      <c r="XJ215" s="15"/>
      <c r="XK215" s="15"/>
      <c r="XL215" s="15"/>
      <c r="XM215" s="15"/>
      <c r="XN215" s="15"/>
      <c r="XO215" s="15"/>
      <c r="XP215" s="15"/>
      <c r="XQ215" s="15"/>
      <c r="XR215" s="15"/>
      <c r="XS215" s="15"/>
      <c r="XT215" s="15"/>
      <c r="XU215" s="15"/>
      <c r="XV215" s="15"/>
      <c r="XW215" s="15"/>
      <c r="XX215" s="15"/>
      <c r="XY215" s="15"/>
      <c r="XZ215" s="15"/>
      <c r="YA215" s="15"/>
      <c r="YB215" s="15"/>
      <c r="YC215" s="15"/>
      <c r="YD215" s="15"/>
      <c r="YE215" s="15"/>
      <c r="YF215" s="15"/>
      <c r="YG215" s="15"/>
      <c r="YH215" s="15"/>
      <c r="YI215" s="15"/>
      <c r="YJ215" s="15"/>
      <c r="YK215" s="15"/>
      <c r="YL215" s="15"/>
      <c r="YM215" s="15"/>
      <c r="YN215" s="15"/>
      <c r="YO215" s="15"/>
      <c r="YP215" s="15"/>
      <c r="YQ215" s="15"/>
      <c r="YR215" s="15"/>
      <c r="YS215" s="15"/>
      <c r="YT215" s="15"/>
      <c r="YU215" s="15"/>
      <c r="YV215" s="15"/>
      <c r="YW215" s="15"/>
      <c r="YX215" s="15"/>
      <c r="YY215" s="15"/>
      <c r="YZ215" s="15"/>
      <c r="ZA215" s="15"/>
      <c r="ZB215" s="15"/>
      <c r="ZC215" s="15"/>
      <c r="ZD215" s="15"/>
      <c r="ZE215" s="15"/>
      <c r="ZF215" s="15"/>
      <c r="ZG215" s="15"/>
      <c r="ZH215" s="15"/>
      <c r="ZI215" s="15"/>
      <c r="ZJ215" s="15"/>
      <c r="ZK215" s="15"/>
      <c r="ZL215" s="15"/>
      <c r="ZM215" s="15"/>
      <c r="ZN215" s="15"/>
      <c r="ZO215" s="15"/>
      <c r="ZP215" s="15"/>
      <c r="ZQ215" s="15"/>
      <c r="ZR215" s="15"/>
      <c r="ZS215" s="15"/>
      <c r="ZT215" s="15"/>
      <c r="ZU215" s="15"/>
      <c r="ZV215" s="15"/>
      <c r="ZW215" s="15"/>
      <c r="ZX215" s="15"/>
      <c r="ZY215" s="15"/>
      <c r="ZZ215" s="15"/>
      <c r="AAA215" s="15"/>
      <c r="AAB215" s="15"/>
      <c r="AAC215" s="15"/>
      <c r="AAD215" s="15"/>
      <c r="AAE215" s="15"/>
      <c r="AAF215" s="15"/>
      <c r="AAG215" s="15"/>
      <c r="AAH215" s="15"/>
      <c r="AAI215" s="15"/>
      <c r="AAJ215" s="15"/>
      <c r="AAK215" s="15"/>
      <c r="AAL215" s="15"/>
      <c r="AAM215" s="15"/>
      <c r="AAN215" s="15"/>
      <c r="AAO215" s="15"/>
      <c r="AAP215" s="15"/>
      <c r="AAQ215" s="15"/>
      <c r="AAR215" s="15"/>
      <c r="AAS215" s="15"/>
      <c r="AAT215" s="15"/>
      <c r="AAU215" s="15"/>
      <c r="AAV215" s="15"/>
      <c r="AAW215" s="15"/>
      <c r="AAX215" s="15"/>
      <c r="AAY215" s="15"/>
      <c r="AAZ215" s="15"/>
      <c r="ABA215" s="15"/>
      <c r="ABB215" s="15"/>
      <c r="ABC215" s="15"/>
      <c r="ABD215" s="15"/>
      <c r="ABE215" s="15"/>
      <c r="ABF215" s="15"/>
      <c r="ABG215" s="15"/>
      <c r="ABH215" s="15"/>
      <c r="ABI215" s="15"/>
      <c r="ABJ215" s="15"/>
      <c r="ABK215" s="15"/>
      <c r="ABL215" s="15"/>
      <c r="ABM215" s="15"/>
      <c r="ABN215" s="15"/>
      <c r="ABO215" s="15"/>
      <c r="ABP215" s="15"/>
      <c r="ABQ215" s="15"/>
      <c r="ABR215" s="15"/>
      <c r="ABS215" s="15"/>
      <c r="ABT215" s="15"/>
      <c r="ABU215" s="15"/>
      <c r="ABV215" s="15"/>
      <c r="ABW215" s="15"/>
      <c r="ABX215" s="15"/>
      <c r="ABY215" s="15"/>
      <c r="ABZ215" s="15"/>
      <c r="ACA215" s="15"/>
      <c r="ACB215" s="15"/>
      <c r="ACC215" s="15"/>
      <c r="ACD215" s="15"/>
      <c r="ACE215" s="15"/>
      <c r="ACF215" s="15"/>
      <c r="ACG215" s="15"/>
      <c r="ACH215" s="15"/>
      <c r="ACI215" s="15"/>
      <c r="ACJ215" s="15"/>
      <c r="ACK215" s="15"/>
      <c r="ACL215" s="15"/>
      <c r="ACM215" s="15"/>
      <c r="ACN215" s="15"/>
      <c r="ACO215" s="15"/>
      <c r="ACP215" s="15"/>
      <c r="ACQ215" s="15"/>
      <c r="ACR215" s="15"/>
      <c r="ACS215" s="15"/>
      <c r="ACT215" s="15"/>
      <c r="ACU215" s="15"/>
      <c r="ACV215" s="15"/>
      <c r="ACW215" s="15"/>
      <c r="ACX215" s="15"/>
      <c r="ACY215" s="15"/>
      <c r="ACZ215" s="15"/>
      <c r="ADA215" s="15"/>
      <c r="ADB215" s="15"/>
      <c r="ADC215" s="15"/>
      <c r="ADD215" s="15"/>
      <c r="ADE215" s="15"/>
      <c r="ADF215" s="15"/>
      <c r="ADG215" s="15"/>
      <c r="ADH215" s="15"/>
      <c r="ADI215" s="15"/>
      <c r="ADJ215" s="15"/>
      <c r="ADK215" s="15"/>
      <c r="ADL215" s="15"/>
      <c r="ADM215" s="15"/>
      <c r="ADN215" s="15"/>
      <c r="ADO215" s="15"/>
      <c r="ADP215" s="15"/>
      <c r="ADQ215" s="15"/>
      <c r="ADR215" s="15"/>
      <c r="ADS215" s="15"/>
      <c r="ADT215" s="15"/>
      <c r="ADU215" s="15"/>
      <c r="ADV215" s="15"/>
      <c r="ADW215" s="15"/>
      <c r="ADX215" s="15"/>
      <c r="ADY215" s="15"/>
      <c r="ADZ215" s="15"/>
      <c r="AEA215" s="15"/>
      <c r="AEB215" s="15"/>
      <c r="AEC215" s="15"/>
      <c r="AED215" s="15"/>
      <c r="AEE215" s="15"/>
      <c r="AEF215" s="15"/>
      <c r="AEG215" s="15"/>
      <c r="AEH215" s="15"/>
      <c r="AEI215" s="15"/>
      <c r="AEJ215" s="15"/>
      <c r="AEK215" s="15"/>
      <c r="AEL215" s="15"/>
      <c r="AEM215" s="15"/>
      <c r="AEN215" s="15"/>
      <c r="AEO215" s="15"/>
      <c r="AEP215" s="15"/>
      <c r="AEQ215" s="15"/>
      <c r="AER215" s="15"/>
      <c r="AES215" s="15"/>
      <c r="AET215" s="15"/>
      <c r="AEU215" s="15"/>
      <c r="AEV215" s="15"/>
      <c r="AEW215" s="15"/>
      <c r="AEX215" s="15"/>
      <c r="AEY215" s="15"/>
      <c r="AEZ215" s="15"/>
      <c r="AFA215" s="15"/>
      <c r="AFB215" s="15"/>
      <c r="AFC215" s="15"/>
      <c r="AFD215" s="15"/>
      <c r="AFE215" s="15"/>
      <c r="AFF215" s="15"/>
      <c r="AFG215" s="15"/>
      <c r="AFH215" s="15"/>
      <c r="AFI215" s="15"/>
      <c r="AFJ215" s="15"/>
      <c r="AFK215" s="15"/>
      <c r="AFL215" s="15"/>
      <c r="AFM215" s="15"/>
      <c r="AFN215" s="15"/>
      <c r="AFO215" s="15"/>
      <c r="AFP215" s="15"/>
      <c r="AFQ215" s="15"/>
      <c r="AFR215" s="15"/>
      <c r="AFS215" s="15"/>
      <c r="AFT215" s="15"/>
      <c r="AFU215" s="15"/>
      <c r="AFV215" s="15"/>
      <c r="AFW215" s="15"/>
      <c r="AFX215" s="15"/>
      <c r="AFY215" s="15"/>
      <c r="AFZ215" s="15"/>
      <c r="AGA215" s="15"/>
      <c r="AGB215" s="15"/>
      <c r="AGC215" s="15"/>
      <c r="AGD215" s="15"/>
      <c r="AGE215" s="15"/>
      <c r="AGF215" s="15"/>
      <c r="AGG215" s="15"/>
      <c r="AGH215" s="15"/>
      <c r="AGI215" s="15"/>
      <c r="AGJ215" s="15"/>
      <c r="AGK215" s="15"/>
      <c r="AGL215" s="15"/>
      <c r="AGM215" s="15"/>
      <c r="AGN215" s="15"/>
      <c r="AGO215" s="15"/>
      <c r="AGP215" s="15"/>
      <c r="AGQ215" s="15"/>
      <c r="AGR215" s="15"/>
      <c r="AGS215" s="15"/>
      <c r="AGT215" s="15"/>
      <c r="AGU215" s="15"/>
      <c r="AGV215" s="15"/>
      <c r="AGW215" s="15"/>
      <c r="AGX215" s="15"/>
      <c r="AGY215" s="15"/>
      <c r="AGZ215" s="15"/>
      <c r="AHA215" s="15"/>
      <c r="AHB215" s="15"/>
      <c r="AHC215" s="15"/>
      <c r="AHD215" s="15"/>
      <c r="AHE215" s="15"/>
      <c r="AHF215" s="15"/>
      <c r="AHG215" s="15"/>
      <c r="AHH215" s="15"/>
      <c r="AHI215" s="15"/>
      <c r="AHJ215" s="15"/>
      <c r="AHK215" s="15"/>
      <c r="AHL215" s="15"/>
      <c r="AHM215" s="15"/>
      <c r="AHN215" s="15"/>
      <c r="AHO215" s="15"/>
      <c r="AHP215" s="15"/>
      <c r="AHQ215" s="15"/>
      <c r="AHR215" s="15"/>
      <c r="AHS215" s="15"/>
      <c r="AHT215" s="15"/>
      <c r="AHU215" s="15"/>
      <c r="AHV215" s="15"/>
      <c r="AHW215" s="15"/>
      <c r="AHX215" s="15"/>
      <c r="AHY215" s="15"/>
      <c r="AHZ215" s="15"/>
      <c r="AIA215" s="15"/>
      <c r="AIB215" s="15"/>
      <c r="AIC215" s="15"/>
      <c r="AID215" s="15"/>
      <c r="AIE215" s="15"/>
      <c r="AIF215" s="15"/>
      <c r="AIG215" s="15"/>
      <c r="AIH215" s="15"/>
      <c r="AII215" s="15"/>
      <c r="AIJ215" s="15"/>
      <c r="AIK215" s="15"/>
      <c r="AIL215" s="15"/>
      <c r="AIM215" s="15"/>
      <c r="AIN215" s="15"/>
      <c r="AIO215" s="15"/>
      <c r="AIP215" s="15"/>
      <c r="AIQ215" s="15"/>
      <c r="AIR215" s="15"/>
      <c r="AIS215" s="15"/>
      <c r="AIT215" s="15"/>
      <c r="AIU215" s="15"/>
      <c r="AIV215" s="15"/>
      <c r="AIW215" s="15"/>
      <c r="AIX215" s="15"/>
      <c r="AIY215" s="15"/>
      <c r="AIZ215" s="15"/>
      <c r="AJA215" s="15"/>
      <c r="AJB215" s="15"/>
      <c r="AJC215" s="15"/>
      <c r="AJD215" s="15"/>
      <c r="AJE215" s="15"/>
      <c r="AJF215" s="15"/>
      <c r="AJG215" s="15"/>
      <c r="AJH215" s="15"/>
      <c r="AJI215" s="15"/>
      <c r="AJJ215" s="15"/>
      <c r="AJK215" s="15"/>
      <c r="AJL215" s="15"/>
      <c r="AJM215" s="15"/>
      <c r="AJN215" s="15"/>
      <c r="AJO215" s="15"/>
      <c r="AJP215" s="15"/>
      <c r="AJQ215" s="15"/>
      <c r="AJR215" s="15"/>
      <c r="AJS215" s="15"/>
      <c r="AJT215" s="15"/>
      <c r="AJU215" s="15"/>
      <c r="AJV215" s="15"/>
      <c r="AJW215" s="15"/>
      <c r="AJX215" s="15"/>
      <c r="AJY215" s="15"/>
      <c r="AJZ215" s="15"/>
      <c r="AKA215" s="15"/>
      <c r="AKB215" s="15"/>
      <c r="AKC215" s="15"/>
      <c r="AKD215" s="15"/>
      <c r="AKE215" s="15"/>
      <c r="AKF215" s="15"/>
      <c r="AKG215" s="15"/>
      <c r="AKH215" s="15"/>
      <c r="AKI215" s="15"/>
      <c r="AKJ215" s="15"/>
      <c r="AKK215" s="15"/>
      <c r="AKL215" s="15"/>
      <c r="AKM215" s="15"/>
      <c r="AKN215" s="15"/>
      <c r="AKO215" s="15"/>
      <c r="AKP215" s="15"/>
      <c r="AKQ215" s="15"/>
      <c r="AKR215" s="15"/>
      <c r="AKS215" s="15"/>
      <c r="AKT215" s="15"/>
      <c r="AKU215" s="15"/>
      <c r="AKV215" s="15"/>
      <c r="AKW215" s="15"/>
      <c r="AKX215" s="15"/>
      <c r="AKY215" s="15"/>
      <c r="AKZ215" s="15"/>
      <c r="ALA215" s="15"/>
      <c r="ALB215" s="15"/>
      <c r="ALC215" s="15"/>
      <c r="ALD215" s="15"/>
      <c r="ALE215" s="15"/>
      <c r="ALF215" s="15"/>
      <c r="ALG215" s="15"/>
      <c r="ALH215" s="15"/>
      <c r="ALI215" s="15"/>
      <c r="ALJ215" s="15"/>
      <c r="ALK215" s="15"/>
      <c r="ALL215" s="15"/>
      <c r="ALM215" s="15"/>
      <c r="ALN215" s="15"/>
      <c r="ALO215" s="15"/>
      <c r="ALP215" s="15"/>
      <c r="ALQ215" s="15"/>
      <c r="ALR215" s="15"/>
      <c r="ALS215" s="15"/>
      <c r="ALT215" s="15"/>
      <c r="ALU215" s="15"/>
      <c r="ALV215" s="15"/>
      <c r="ALW215" s="15"/>
      <c r="ALX215" s="15"/>
      <c r="ALY215" s="15"/>
      <c r="ALZ215" s="15"/>
      <c r="AMA215" s="15"/>
      <c r="AMB215" s="15"/>
      <c r="AMC215" s="15"/>
      <c r="AMD215" s="15"/>
      <c r="AME215" s="15"/>
      <c r="AMF215" s="15"/>
      <c r="AMG215" s="15"/>
      <c r="AMH215" s="15"/>
      <c r="AMI215" s="15"/>
      <c r="AMJ215" s="15"/>
      <c r="AMK215" s="15"/>
      <c r="AML215" s="15"/>
      <c r="AMM215" s="15"/>
      <c r="AMN215" s="15"/>
      <c r="AMO215" s="15"/>
      <c r="AMP215" s="15"/>
      <c r="AMQ215" s="15"/>
      <c r="AMR215" s="15"/>
      <c r="AMS215" s="15"/>
      <c r="AMT215" s="15"/>
      <c r="AMU215" s="15"/>
      <c r="AMV215" s="15"/>
      <c r="AMW215" s="15"/>
      <c r="AMX215" s="15"/>
      <c r="AMY215" s="15"/>
      <c r="AMZ215" s="15"/>
      <c r="ANA215" s="15"/>
      <c r="ANB215" s="15"/>
      <c r="ANC215" s="15"/>
      <c r="AND215" s="15"/>
      <c r="ANE215" s="15"/>
      <c r="ANF215" s="15"/>
      <c r="ANG215" s="15"/>
      <c r="ANH215" s="15"/>
      <c r="ANI215" s="15"/>
      <c r="ANJ215" s="15"/>
      <c r="ANK215" s="15"/>
      <c r="ANL215" s="15"/>
      <c r="ANM215" s="15"/>
      <c r="ANN215" s="15"/>
      <c r="ANO215" s="15"/>
      <c r="ANP215" s="15"/>
      <c r="ANQ215" s="15"/>
      <c r="ANR215" s="15"/>
      <c r="ANS215" s="15"/>
      <c r="ANT215" s="15"/>
      <c r="ANU215" s="15"/>
      <c r="ANV215" s="15"/>
      <c r="ANW215" s="15"/>
      <c r="ANX215" s="15"/>
      <c r="ANY215" s="15"/>
      <c r="ANZ215" s="15"/>
      <c r="AOA215" s="15"/>
      <c r="AOB215" s="15"/>
      <c r="AOC215" s="15"/>
      <c r="AOD215" s="15"/>
      <c r="AOE215" s="15"/>
      <c r="AOF215" s="15"/>
      <c r="AOG215" s="15"/>
      <c r="AOH215" s="15"/>
      <c r="AOI215" s="15"/>
      <c r="AOJ215" s="15"/>
      <c r="AOK215" s="15"/>
      <c r="AOL215" s="15"/>
      <c r="AOM215" s="15"/>
      <c r="AON215" s="15"/>
      <c r="AOO215" s="15"/>
      <c r="AOP215" s="15"/>
      <c r="AOQ215" s="15"/>
      <c r="AOR215" s="15"/>
      <c r="AOS215" s="15"/>
      <c r="AOT215" s="15"/>
      <c r="AOU215" s="15"/>
      <c r="AOV215" s="15"/>
      <c r="AOW215" s="15"/>
      <c r="AOX215" s="15"/>
      <c r="AOY215" s="15"/>
      <c r="AOZ215" s="15"/>
      <c r="APA215" s="15"/>
      <c r="APB215" s="15"/>
      <c r="APC215" s="15"/>
      <c r="APD215" s="15"/>
      <c r="APE215" s="15"/>
      <c r="APF215" s="15"/>
      <c r="APG215" s="15"/>
      <c r="APH215" s="15"/>
      <c r="API215" s="15"/>
      <c r="APJ215" s="15"/>
      <c r="APK215" s="15"/>
      <c r="APL215" s="15"/>
      <c r="APM215" s="15"/>
      <c r="APN215" s="15"/>
      <c r="APO215" s="15"/>
      <c r="APP215" s="15"/>
      <c r="APQ215" s="15"/>
      <c r="APR215" s="15"/>
      <c r="APS215" s="15"/>
      <c r="APT215" s="15"/>
      <c r="APU215" s="15"/>
      <c r="APV215" s="15"/>
      <c r="APW215" s="15"/>
      <c r="APX215" s="15"/>
      <c r="APY215" s="15"/>
      <c r="APZ215" s="15"/>
      <c r="AQA215" s="15"/>
      <c r="AQB215" s="15"/>
      <c r="AQC215" s="15"/>
      <c r="AQD215" s="15"/>
      <c r="AQE215" s="15"/>
      <c r="AQF215" s="15"/>
      <c r="AQG215" s="15"/>
      <c r="AQH215" s="15"/>
      <c r="AQI215" s="15"/>
      <c r="AQJ215" s="15"/>
      <c r="AQK215" s="15"/>
      <c r="AQL215" s="15"/>
      <c r="AQM215" s="15"/>
      <c r="AQN215" s="15"/>
      <c r="AQO215" s="15"/>
      <c r="AQP215" s="15"/>
      <c r="AQQ215" s="15"/>
      <c r="AQR215" s="15"/>
      <c r="AQS215" s="15"/>
      <c r="AQT215" s="15"/>
      <c r="AQU215" s="15"/>
      <c r="AQV215" s="15"/>
      <c r="AQW215" s="15"/>
      <c r="AQX215" s="15"/>
      <c r="AQY215" s="15"/>
      <c r="AQZ215" s="15"/>
      <c r="ARA215" s="15"/>
      <c r="ARB215" s="15"/>
      <c r="ARC215" s="15"/>
      <c r="ARD215" s="15"/>
      <c r="ARE215" s="15"/>
      <c r="ARF215" s="15"/>
      <c r="ARG215" s="15"/>
      <c r="ARH215" s="15"/>
      <c r="ARI215" s="15"/>
      <c r="ARJ215" s="15"/>
      <c r="ARK215" s="15"/>
      <c r="ARL215" s="15"/>
      <c r="ARM215" s="15"/>
      <c r="ARN215" s="15"/>
      <c r="ARO215" s="15"/>
      <c r="ARP215" s="15"/>
      <c r="ARQ215" s="15"/>
      <c r="ARR215" s="15"/>
      <c r="ARS215" s="15"/>
      <c r="ART215" s="15"/>
      <c r="ARU215" s="15"/>
      <c r="ARV215" s="15"/>
      <c r="ARW215" s="15"/>
      <c r="ARX215" s="15"/>
      <c r="ARY215" s="15"/>
      <c r="ARZ215" s="15"/>
      <c r="ASA215" s="15"/>
      <c r="ASB215" s="15"/>
      <c r="ASC215" s="15"/>
      <c r="ASD215" s="15"/>
      <c r="ASE215" s="15"/>
      <c r="ASF215" s="15"/>
      <c r="ASG215" s="15"/>
      <c r="ASH215" s="15"/>
      <c r="ASI215" s="15"/>
      <c r="ASJ215" s="15"/>
      <c r="ASK215" s="15"/>
      <c r="ASL215" s="15"/>
      <c r="ASM215" s="15"/>
      <c r="ASN215" s="15"/>
      <c r="ASO215" s="15"/>
      <c r="ASP215" s="15"/>
      <c r="ASQ215" s="15"/>
      <c r="ASR215" s="15"/>
      <c r="ASS215" s="15"/>
      <c r="AST215" s="15"/>
      <c r="ASU215" s="15"/>
      <c r="ASV215" s="15"/>
      <c r="ASW215" s="15"/>
      <c r="ASX215" s="15"/>
      <c r="ASY215" s="15"/>
      <c r="ASZ215" s="15"/>
      <c r="ATA215" s="15"/>
      <c r="ATB215" s="15"/>
      <c r="ATC215" s="15"/>
      <c r="ATD215" s="15"/>
      <c r="ATE215" s="15"/>
      <c r="ATF215" s="15"/>
      <c r="ATG215" s="15"/>
      <c r="ATH215" s="15"/>
      <c r="ATI215" s="15"/>
      <c r="ATJ215" s="15"/>
      <c r="ATK215" s="15"/>
      <c r="ATL215" s="15"/>
      <c r="ATM215" s="15"/>
      <c r="ATN215" s="15"/>
      <c r="ATO215" s="15"/>
      <c r="ATP215" s="15"/>
      <c r="ATQ215" s="15"/>
      <c r="ATR215" s="15"/>
      <c r="ATS215" s="15"/>
      <c r="ATT215" s="15"/>
      <c r="ATU215" s="15"/>
      <c r="ATV215" s="15"/>
      <c r="ATW215" s="15"/>
      <c r="ATX215" s="15"/>
      <c r="ATY215" s="15"/>
      <c r="ATZ215" s="15"/>
      <c r="AUA215" s="15"/>
      <c r="AUB215" s="15"/>
      <c r="AUC215" s="15"/>
      <c r="AUD215" s="15"/>
      <c r="AUE215" s="15"/>
      <c r="AUF215" s="15"/>
      <c r="AUG215" s="15"/>
      <c r="AUH215" s="15"/>
      <c r="AUI215" s="15"/>
      <c r="AUJ215" s="15"/>
      <c r="AUK215" s="15"/>
      <c r="AUL215" s="15"/>
      <c r="AUM215" s="15"/>
      <c r="AUN215" s="15"/>
      <c r="AUO215" s="15"/>
      <c r="AUP215" s="15"/>
      <c r="AUQ215" s="15"/>
      <c r="AUR215" s="15"/>
      <c r="AUS215" s="15"/>
      <c r="AUT215" s="15"/>
      <c r="AUU215" s="15"/>
      <c r="AUV215" s="15"/>
      <c r="AUW215" s="15"/>
      <c r="AUX215" s="15"/>
      <c r="AUY215" s="15"/>
      <c r="AUZ215" s="15"/>
      <c r="AVA215" s="15"/>
      <c r="AVB215" s="15"/>
      <c r="AVC215" s="15"/>
      <c r="AVD215" s="15"/>
      <c r="AVE215" s="15"/>
      <c r="AVF215" s="15"/>
      <c r="AVG215" s="15"/>
      <c r="AVH215" s="15"/>
      <c r="AVI215" s="15"/>
      <c r="AVJ215" s="15"/>
      <c r="AVK215" s="15"/>
      <c r="AVL215" s="15"/>
      <c r="AVM215" s="15"/>
      <c r="AVN215" s="15"/>
      <c r="AVO215" s="15"/>
      <c r="AVP215" s="15"/>
      <c r="AVQ215" s="15"/>
      <c r="AVR215" s="15"/>
      <c r="AVS215" s="15"/>
      <c r="AVT215" s="15"/>
      <c r="AVU215" s="15"/>
      <c r="AVV215" s="15"/>
      <c r="AVW215" s="15"/>
      <c r="AVX215" s="15"/>
      <c r="AVY215" s="15"/>
      <c r="AVZ215" s="15"/>
      <c r="AWA215" s="15"/>
      <c r="AWB215" s="15"/>
      <c r="AWC215" s="15"/>
      <c r="AWD215" s="15"/>
      <c r="AWE215" s="15"/>
      <c r="AWF215" s="15"/>
      <c r="AWG215" s="15"/>
      <c r="AWH215" s="15"/>
      <c r="AWI215" s="15"/>
      <c r="AWJ215" s="15"/>
      <c r="AWK215" s="15"/>
      <c r="AWL215" s="15"/>
      <c r="AWM215" s="15"/>
      <c r="AWN215" s="15"/>
      <c r="AWO215" s="15"/>
      <c r="AWP215" s="15"/>
      <c r="AWQ215" s="15"/>
      <c r="AWR215" s="15"/>
      <c r="AWS215" s="15"/>
      <c r="AWT215" s="15"/>
      <c r="AWU215" s="15"/>
      <c r="AWV215" s="15"/>
      <c r="AWW215" s="15"/>
      <c r="AWX215" s="15"/>
      <c r="AWY215" s="15"/>
      <c r="AWZ215" s="15"/>
      <c r="AXA215" s="15"/>
      <c r="AXB215" s="15"/>
      <c r="AXC215" s="15"/>
      <c r="AXD215" s="15"/>
      <c r="AXE215" s="15"/>
      <c r="AXF215" s="15"/>
      <c r="AXG215" s="15"/>
      <c r="AXH215" s="15"/>
      <c r="AXI215" s="15"/>
      <c r="AXJ215" s="15"/>
      <c r="AXK215" s="15"/>
      <c r="AXL215" s="15"/>
      <c r="AXM215" s="15"/>
      <c r="AXN215" s="15"/>
      <c r="AXO215" s="15"/>
      <c r="AXP215" s="15"/>
      <c r="AXQ215" s="15"/>
      <c r="AXR215" s="15"/>
      <c r="AXS215" s="15"/>
      <c r="AXT215" s="15"/>
      <c r="AXU215" s="15"/>
      <c r="AXV215" s="15"/>
      <c r="AXW215" s="15"/>
      <c r="AXX215" s="15"/>
      <c r="AXY215" s="15"/>
      <c r="AXZ215" s="15"/>
      <c r="AYA215" s="15"/>
      <c r="AYB215" s="15"/>
      <c r="AYC215" s="15"/>
      <c r="AYD215" s="15"/>
      <c r="AYE215" s="15"/>
      <c r="AYF215" s="15"/>
      <c r="AYG215" s="15"/>
      <c r="AYH215" s="15"/>
      <c r="AYI215" s="15"/>
      <c r="AYJ215" s="15"/>
      <c r="AYK215" s="15"/>
      <c r="AYL215" s="15"/>
      <c r="AYM215" s="15"/>
      <c r="AYN215" s="15"/>
      <c r="AYO215" s="15"/>
      <c r="AYP215" s="15"/>
      <c r="AYQ215" s="15"/>
      <c r="AYR215" s="15"/>
      <c r="AYS215" s="15"/>
      <c r="AYT215" s="15"/>
      <c r="AYU215" s="15"/>
      <c r="AYV215" s="15"/>
      <c r="AYW215" s="15"/>
      <c r="AYX215" s="15"/>
      <c r="AYY215" s="15"/>
      <c r="AYZ215" s="15"/>
      <c r="AZA215" s="15"/>
      <c r="AZB215" s="15"/>
      <c r="AZC215" s="15"/>
      <c r="AZD215" s="15"/>
      <c r="AZE215" s="15"/>
      <c r="AZF215" s="15"/>
      <c r="AZG215" s="15"/>
      <c r="AZH215" s="15"/>
      <c r="AZI215" s="15"/>
      <c r="AZJ215" s="15"/>
      <c r="AZK215" s="15"/>
      <c r="AZL215" s="15"/>
      <c r="AZM215" s="15"/>
      <c r="AZN215" s="15"/>
      <c r="AZO215" s="15"/>
      <c r="AZP215" s="15"/>
      <c r="AZQ215" s="15"/>
      <c r="AZR215" s="15"/>
      <c r="AZS215" s="15"/>
      <c r="AZT215" s="15"/>
      <c r="AZU215" s="15"/>
      <c r="AZV215" s="15"/>
      <c r="AZW215" s="15"/>
      <c r="AZX215" s="15"/>
      <c r="AZY215" s="15"/>
      <c r="AZZ215" s="15"/>
      <c r="BAA215" s="15"/>
      <c r="BAB215" s="15"/>
      <c r="BAC215" s="15"/>
      <c r="BAD215" s="15"/>
      <c r="BAE215" s="15"/>
      <c r="BAF215" s="15"/>
      <c r="BAG215" s="15"/>
      <c r="BAH215" s="15"/>
      <c r="BAI215" s="15"/>
      <c r="BAJ215" s="15"/>
      <c r="BAK215" s="15"/>
      <c r="BAL215" s="15"/>
      <c r="BAM215" s="15"/>
      <c r="BAN215" s="15"/>
      <c r="BAO215" s="15"/>
      <c r="BAP215" s="15"/>
      <c r="BAQ215" s="15"/>
      <c r="BAR215" s="15"/>
      <c r="BAS215" s="15"/>
      <c r="BAT215" s="15"/>
      <c r="BAU215" s="15"/>
      <c r="BAV215" s="15"/>
      <c r="BAW215" s="15"/>
      <c r="BAX215" s="15"/>
      <c r="BAY215" s="15"/>
      <c r="BAZ215" s="15"/>
      <c r="BBA215" s="15"/>
      <c r="BBB215" s="15"/>
      <c r="BBC215" s="15"/>
      <c r="BBD215" s="15"/>
      <c r="BBE215" s="15"/>
      <c r="BBF215" s="15"/>
      <c r="BBG215" s="15"/>
      <c r="BBH215" s="15"/>
      <c r="BBI215" s="15"/>
      <c r="BBJ215" s="15"/>
      <c r="BBK215" s="15"/>
      <c r="BBL215" s="15"/>
      <c r="BBM215" s="15"/>
      <c r="BBN215" s="15"/>
      <c r="BBO215" s="15"/>
      <c r="BBP215" s="15"/>
      <c r="BBQ215" s="15"/>
      <c r="BBR215" s="15"/>
      <c r="BBS215" s="15"/>
      <c r="BBT215" s="15"/>
      <c r="BBU215" s="15"/>
      <c r="BBV215" s="15"/>
      <c r="BBW215" s="15"/>
      <c r="BBX215" s="15"/>
      <c r="BBY215" s="15"/>
      <c r="BBZ215" s="15"/>
      <c r="BCA215" s="15"/>
      <c r="BCB215" s="15"/>
      <c r="BCC215" s="15"/>
      <c r="BCD215" s="15"/>
      <c r="BCE215" s="15"/>
      <c r="BCF215" s="15"/>
      <c r="BCG215" s="15"/>
      <c r="BCH215" s="15"/>
      <c r="BCI215" s="15"/>
      <c r="BCJ215" s="15"/>
      <c r="BCK215" s="15"/>
      <c r="BCL215" s="15"/>
      <c r="BCM215" s="15"/>
      <c r="BCN215" s="15"/>
      <c r="BCO215" s="15"/>
      <c r="BCP215" s="15"/>
      <c r="BCQ215" s="15"/>
      <c r="BCR215" s="15"/>
      <c r="BCS215" s="15"/>
      <c r="BCT215" s="15"/>
      <c r="BCU215" s="15"/>
      <c r="BCV215" s="15"/>
      <c r="BCW215" s="15"/>
      <c r="BCX215" s="15"/>
      <c r="BCY215" s="15"/>
      <c r="BCZ215" s="15"/>
      <c r="BDA215" s="15"/>
      <c r="BDB215" s="15"/>
      <c r="BDC215" s="15"/>
      <c r="BDD215" s="15"/>
      <c r="BDE215" s="15"/>
      <c r="BDF215" s="15"/>
      <c r="BDG215" s="15"/>
      <c r="BDH215" s="15"/>
      <c r="BDI215" s="15"/>
      <c r="BDJ215" s="15"/>
      <c r="BDK215" s="15"/>
      <c r="BDL215" s="15"/>
      <c r="BDM215" s="15"/>
      <c r="BDN215" s="15"/>
      <c r="BDO215" s="15"/>
      <c r="BDP215" s="15"/>
      <c r="BDQ215" s="15"/>
      <c r="BDR215" s="15"/>
      <c r="BDS215" s="15"/>
      <c r="BDT215" s="15"/>
      <c r="BDU215" s="15"/>
      <c r="BDV215" s="15"/>
      <c r="BDW215" s="15"/>
      <c r="BDX215" s="15"/>
      <c r="BDY215" s="15"/>
      <c r="BDZ215" s="15"/>
      <c r="BEA215" s="15"/>
      <c r="BEB215" s="15"/>
      <c r="BEC215" s="15"/>
      <c r="BED215" s="15"/>
      <c r="BEE215" s="15"/>
      <c r="BEF215" s="15"/>
      <c r="BEG215" s="15"/>
      <c r="BEH215" s="15"/>
      <c r="BEI215" s="15"/>
      <c r="BEJ215" s="15"/>
      <c r="BEK215" s="15"/>
      <c r="BEL215" s="15"/>
      <c r="BEM215" s="15"/>
      <c r="BEN215" s="15"/>
      <c r="BEO215" s="15"/>
      <c r="BEP215" s="15"/>
      <c r="BEQ215" s="15"/>
      <c r="BER215" s="15"/>
      <c r="BES215" s="15"/>
      <c r="BET215" s="15"/>
      <c r="BEU215" s="15"/>
      <c r="BEV215" s="15"/>
      <c r="BEW215" s="15"/>
      <c r="BEX215" s="15"/>
      <c r="BEY215" s="15"/>
      <c r="BEZ215" s="15"/>
      <c r="BFA215" s="15"/>
      <c r="BFB215" s="15"/>
      <c r="BFC215" s="15"/>
      <c r="BFD215" s="15"/>
      <c r="BFE215" s="15"/>
      <c r="BFF215" s="15"/>
      <c r="BFG215" s="15"/>
      <c r="BFH215" s="15"/>
      <c r="BFI215" s="15"/>
      <c r="BFJ215" s="15"/>
      <c r="BFK215" s="15"/>
      <c r="BFL215" s="15"/>
      <c r="BFM215" s="15"/>
      <c r="BFN215" s="15"/>
      <c r="BFO215" s="15"/>
      <c r="BFP215" s="15"/>
      <c r="BFQ215" s="15"/>
      <c r="BFR215" s="15"/>
      <c r="BFS215" s="15"/>
      <c r="BFT215" s="15"/>
      <c r="BFU215" s="15"/>
      <c r="BFV215" s="15"/>
      <c r="BFW215" s="15"/>
      <c r="BFX215" s="15"/>
      <c r="BFY215" s="15"/>
      <c r="BFZ215" s="15"/>
      <c r="BGA215" s="15"/>
      <c r="BGB215" s="15"/>
      <c r="BGC215" s="15"/>
      <c r="BGD215" s="15"/>
      <c r="BGE215" s="15"/>
      <c r="BGF215" s="15"/>
      <c r="BGG215" s="15"/>
      <c r="BGH215" s="15"/>
      <c r="BGI215" s="15"/>
      <c r="BGJ215" s="15"/>
      <c r="BGK215" s="15"/>
      <c r="BGL215" s="15"/>
      <c r="BGM215" s="15"/>
      <c r="BGN215" s="15"/>
      <c r="BGO215" s="15"/>
      <c r="BGP215" s="15"/>
      <c r="BGQ215" s="15"/>
      <c r="BGR215" s="15"/>
      <c r="BGS215" s="15"/>
      <c r="BGT215" s="15"/>
      <c r="BGU215" s="15"/>
      <c r="BGV215" s="15"/>
      <c r="BGW215" s="15"/>
      <c r="BGX215" s="15"/>
      <c r="BGY215" s="15"/>
      <c r="BGZ215" s="15"/>
      <c r="BHA215" s="15"/>
      <c r="BHB215" s="15"/>
      <c r="BHC215" s="15"/>
      <c r="BHD215" s="15"/>
      <c r="BHE215" s="15"/>
      <c r="BHF215" s="15"/>
      <c r="BHG215" s="15"/>
      <c r="BHH215" s="15"/>
      <c r="BHI215" s="15"/>
      <c r="BHJ215" s="15"/>
      <c r="BHK215" s="15"/>
      <c r="BHL215" s="15"/>
      <c r="BHM215" s="15"/>
      <c r="BHN215" s="15"/>
      <c r="BHO215" s="15"/>
      <c r="BHP215" s="15"/>
      <c r="BHQ215" s="15"/>
      <c r="BHR215" s="15"/>
      <c r="BHS215" s="15"/>
      <c r="BHT215" s="15"/>
      <c r="BHU215" s="15"/>
      <c r="BHV215" s="15"/>
      <c r="BHW215" s="15"/>
      <c r="BHX215" s="15"/>
      <c r="BHY215" s="15"/>
      <c r="BHZ215" s="15"/>
      <c r="BIA215" s="15"/>
      <c r="BIB215" s="15"/>
      <c r="BIC215" s="15"/>
      <c r="BID215" s="15"/>
      <c r="BIE215" s="15"/>
      <c r="BIF215" s="15"/>
      <c r="BIG215" s="15"/>
      <c r="BIH215" s="15"/>
      <c r="BII215" s="15"/>
      <c r="BIJ215" s="15"/>
      <c r="BIK215" s="15"/>
      <c r="BIL215" s="15"/>
      <c r="BIM215" s="15"/>
      <c r="BIN215" s="15"/>
      <c r="BIO215" s="15"/>
      <c r="BIP215" s="15"/>
      <c r="BIQ215" s="15"/>
      <c r="BIR215" s="15"/>
      <c r="BIS215" s="15"/>
      <c r="BIT215" s="15"/>
      <c r="BIU215" s="15"/>
      <c r="BIV215" s="15"/>
      <c r="BIW215" s="15"/>
      <c r="BIX215" s="15"/>
      <c r="BIY215" s="15"/>
      <c r="BIZ215" s="15"/>
      <c r="BJA215" s="15"/>
      <c r="BJB215" s="15"/>
      <c r="BJC215" s="15"/>
      <c r="BJD215" s="15"/>
      <c r="BJE215" s="15"/>
      <c r="BJF215" s="15"/>
      <c r="BJG215" s="15"/>
      <c r="BJH215" s="15"/>
      <c r="BJI215" s="15"/>
      <c r="BJJ215" s="15"/>
      <c r="BJK215" s="15"/>
      <c r="BJL215" s="15"/>
      <c r="BJM215" s="15"/>
      <c r="BJN215" s="15"/>
      <c r="BJO215" s="15"/>
      <c r="BJP215" s="15"/>
      <c r="BJQ215" s="15"/>
      <c r="BJR215" s="15"/>
      <c r="BJS215" s="15"/>
      <c r="BJT215" s="15"/>
      <c r="BJU215" s="15"/>
      <c r="BJV215" s="15"/>
      <c r="BJW215" s="15"/>
      <c r="BJX215" s="15"/>
      <c r="BJY215" s="15"/>
      <c r="BJZ215" s="15"/>
      <c r="BKA215" s="15"/>
      <c r="BKB215" s="15"/>
      <c r="BKC215" s="15"/>
      <c r="BKD215" s="15"/>
      <c r="BKE215" s="15"/>
      <c r="BKF215" s="15"/>
      <c r="BKG215" s="15"/>
      <c r="BKH215" s="15"/>
      <c r="BKI215" s="15"/>
      <c r="BKJ215" s="15"/>
      <c r="BKK215" s="15"/>
      <c r="BKL215" s="15"/>
      <c r="BKM215" s="15"/>
      <c r="BKN215" s="15"/>
      <c r="BKO215" s="15"/>
      <c r="BKP215" s="15"/>
      <c r="BKQ215" s="15"/>
      <c r="BKR215" s="15"/>
      <c r="BKS215" s="15"/>
      <c r="BKT215" s="15"/>
      <c r="BKU215" s="15"/>
      <c r="BKV215" s="15"/>
      <c r="BKW215" s="15"/>
      <c r="BKX215" s="15"/>
      <c r="BKY215" s="15"/>
      <c r="BKZ215" s="15"/>
      <c r="BLA215" s="15"/>
      <c r="BLB215" s="15"/>
      <c r="BLC215" s="15"/>
      <c r="BLD215" s="15"/>
      <c r="BLE215" s="15"/>
      <c r="BLF215" s="15"/>
      <c r="BLG215" s="15"/>
      <c r="BLH215" s="15"/>
      <c r="BLI215" s="15"/>
      <c r="BLJ215" s="15"/>
      <c r="BLK215" s="15"/>
      <c r="BLL215" s="15"/>
      <c r="BLM215" s="15"/>
      <c r="BLN215" s="15"/>
      <c r="BLO215" s="15"/>
      <c r="BLP215" s="15"/>
      <c r="BLQ215" s="15"/>
      <c r="BLR215" s="15"/>
      <c r="BLS215" s="15"/>
      <c r="BLT215" s="15"/>
      <c r="BLU215" s="15"/>
      <c r="BLV215" s="15"/>
      <c r="BLW215" s="15"/>
      <c r="BLX215" s="15"/>
      <c r="BLY215" s="15"/>
      <c r="BLZ215" s="15"/>
      <c r="BMA215" s="15"/>
      <c r="BMB215" s="15"/>
      <c r="BMC215" s="15"/>
      <c r="BMD215" s="15"/>
      <c r="BME215" s="15"/>
      <c r="BMF215" s="15"/>
      <c r="BMG215" s="15"/>
      <c r="BMH215" s="15"/>
      <c r="BMI215" s="15"/>
      <c r="BMJ215" s="15"/>
      <c r="BMK215" s="15"/>
      <c r="BML215" s="15"/>
      <c r="BMM215" s="15"/>
      <c r="BMN215" s="15"/>
      <c r="BMO215" s="15"/>
      <c r="BMP215" s="15"/>
      <c r="BMQ215" s="15"/>
      <c r="BMR215" s="15"/>
      <c r="BMS215" s="15"/>
      <c r="BMT215" s="15"/>
      <c r="BMU215" s="15"/>
      <c r="BMV215" s="15"/>
      <c r="BMW215" s="15"/>
      <c r="BMX215" s="15"/>
      <c r="BMY215" s="15"/>
      <c r="BMZ215" s="15"/>
      <c r="BNA215" s="15"/>
      <c r="BNB215" s="15"/>
      <c r="BNC215" s="15"/>
      <c r="BND215" s="15"/>
      <c r="BNE215" s="15"/>
      <c r="BNF215" s="15"/>
      <c r="BNG215" s="15"/>
      <c r="BNH215" s="15"/>
      <c r="BNI215" s="15"/>
      <c r="BNJ215" s="15"/>
      <c r="BNK215" s="15"/>
      <c r="BNL215" s="15"/>
      <c r="BNM215" s="15"/>
      <c r="BNN215" s="15"/>
      <c r="BNO215" s="15"/>
      <c r="BNP215" s="15"/>
      <c r="BNQ215" s="15"/>
      <c r="BNR215" s="15"/>
      <c r="BNS215" s="15"/>
      <c r="BNT215" s="15"/>
      <c r="BNU215" s="15"/>
      <c r="BNV215" s="15"/>
      <c r="BNW215" s="15"/>
      <c r="BNX215" s="15"/>
      <c r="BNY215" s="15"/>
      <c r="BNZ215" s="15"/>
      <c r="BOA215" s="15"/>
      <c r="BOB215" s="15"/>
      <c r="BOC215" s="15"/>
      <c r="BOD215" s="15"/>
      <c r="BOE215" s="15"/>
      <c r="BOF215" s="15"/>
      <c r="BOG215" s="15"/>
      <c r="BOH215" s="15"/>
      <c r="BOI215" s="15"/>
      <c r="BOJ215" s="15"/>
      <c r="BOK215" s="15"/>
      <c r="BOL215" s="15"/>
      <c r="BOM215" s="15"/>
      <c r="BON215" s="15"/>
      <c r="BOO215" s="15"/>
      <c r="BOP215" s="15"/>
      <c r="BOQ215" s="15"/>
      <c r="BOR215" s="15"/>
      <c r="BOS215" s="15"/>
      <c r="BOT215" s="15"/>
      <c r="BOU215" s="15"/>
      <c r="BOV215" s="15"/>
      <c r="BOW215" s="15"/>
      <c r="BOX215" s="15"/>
      <c r="BOY215" s="15"/>
      <c r="BOZ215" s="15"/>
      <c r="BPA215" s="15"/>
      <c r="BPB215" s="15"/>
      <c r="BPC215" s="15"/>
      <c r="BPD215" s="15"/>
      <c r="BPE215" s="15"/>
      <c r="BPF215" s="15"/>
      <c r="BPG215" s="15"/>
      <c r="BPH215" s="15"/>
      <c r="BPI215" s="15"/>
      <c r="BPJ215" s="15"/>
      <c r="BPK215" s="15"/>
      <c r="BPL215" s="15"/>
      <c r="BPM215" s="15"/>
      <c r="BPN215" s="15"/>
      <c r="BPO215" s="15"/>
      <c r="BPP215" s="15"/>
      <c r="BPQ215" s="15"/>
      <c r="BPR215" s="15"/>
      <c r="BPS215" s="15"/>
      <c r="BPT215" s="15"/>
      <c r="BPU215" s="15"/>
      <c r="BPV215" s="15"/>
      <c r="BPW215" s="15"/>
      <c r="BPX215" s="15"/>
      <c r="BPY215" s="15"/>
      <c r="BPZ215" s="15"/>
      <c r="BQA215" s="15"/>
      <c r="BQB215" s="15"/>
      <c r="BQC215" s="15"/>
      <c r="BQD215" s="15"/>
      <c r="BQE215" s="15"/>
      <c r="BQF215" s="15"/>
      <c r="BQG215" s="15"/>
      <c r="BQH215" s="15"/>
      <c r="BQI215" s="15"/>
      <c r="BQJ215" s="15"/>
      <c r="BQK215" s="15"/>
      <c r="BQL215" s="15"/>
      <c r="BQM215" s="15"/>
      <c r="BQN215" s="15"/>
      <c r="BQO215" s="15"/>
      <c r="BQP215" s="15"/>
      <c r="BQQ215" s="15"/>
      <c r="BQR215" s="15"/>
      <c r="BQS215" s="15"/>
      <c r="BQT215" s="15"/>
      <c r="BQU215" s="15"/>
      <c r="BQV215" s="15"/>
      <c r="BQW215" s="15"/>
      <c r="BQX215" s="15"/>
      <c r="BQY215" s="15"/>
      <c r="BQZ215" s="15"/>
      <c r="BRA215" s="15"/>
      <c r="BRB215" s="15"/>
      <c r="BRC215" s="15"/>
      <c r="BRD215" s="15"/>
      <c r="BRE215" s="15"/>
      <c r="BRF215" s="15"/>
      <c r="BRG215" s="15"/>
      <c r="BRH215" s="15"/>
      <c r="BRI215" s="15"/>
      <c r="BRJ215" s="15"/>
      <c r="BRK215" s="15"/>
      <c r="BRL215" s="15"/>
      <c r="BRM215" s="15"/>
      <c r="BRN215" s="15"/>
      <c r="BRO215" s="15"/>
      <c r="BRP215" s="15"/>
      <c r="BRQ215" s="15"/>
      <c r="BRR215" s="15"/>
      <c r="BRS215" s="15"/>
      <c r="BRT215" s="15"/>
      <c r="BRU215" s="15"/>
      <c r="BRV215" s="15"/>
      <c r="BRW215" s="15"/>
      <c r="BRX215" s="15"/>
      <c r="BRY215" s="15"/>
      <c r="BRZ215" s="15"/>
      <c r="BSA215" s="15"/>
      <c r="BSB215" s="15"/>
      <c r="BSC215" s="15"/>
      <c r="BSD215" s="15"/>
      <c r="BSE215" s="15"/>
      <c r="BSF215" s="15"/>
      <c r="BSG215" s="15"/>
      <c r="BSH215" s="15"/>
      <c r="BSI215" s="15"/>
      <c r="BSJ215" s="15"/>
      <c r="BSK215" s="15"/>
      <c r="BSL215" s="15"/>
      <c r="BSM215" s="15"/>
      <c r="BSN215" s="15"/>
      <c r="BSO215" s="15"/>
      <c r="BSP215" s="15"/>
      <c r="BSQ215" s="15"/>
      <c r="BSR215" s="15"/>
      <c r="BSS215" s="15"/>
      <c r="BST215" s="15"/>
      <c r="BSU215" s="15"/>
      <c r="BSV215" s="15"/>
      <c r="BSW215" s="15"/>
      <c r="BSX215" s="15"/>
      <c r="BSY215" s="15"/>
      <c r="BSZ215" s="15"/>
      <c r="BTA215" s="15"/>
      <c r="BTB215" s="15"/>
      <c r="BTC215" s="15"/>
      <c r="BTD215" s="15"/>
      <c r="BTE215" s="15"/>
      <c r="BTF215" s="15"/>
      <c r="BTG215" s="15"/>
      <c r="BTH215" s="15"/>
      <c r="BTI215" s="15"/>
      <c r="BTJ215" s="15"/>
      <c r="BTK215" s="15"/>
      <c r="BTL215" s="15"/>
      <c r="BTM215" s="15"/>
      <c r="BTN215" s="15"/>
      <c r="BTO215" s="15"/>
      <c r="BTP215" s="15"/>
      <c r="BTQ215" s="15"/>
      <c r="BTR215" s="15"/>
      <c r="BTS215" s="15"/>
      <c r="BTT215" s="15"/>
      <c r="BTU215" s="15"/>
      <c r="BTV215" s="15"/>
      <c r="BTW215" s="15"/>
      <c r="BTX215" s="15"/>
      <c r="BTY215" s="15"/>
      <c r="BTZ215" s="15"/>
      <c r="BUA215" s="15"/>
      <c r="BUB215" s="15"/>
      <c r="BUC215" s="15"/>
      <c r="BUD215" s="15"/>
      <c r="BUE215" s="15"/>
      <c r="BUF215" s="15"/>
      <c r="BUG215" s="15"/>
      <c r="BUH215" s="15"/>
      <c r="BUI215" s="15"/>
      <c r="BUJ215" s="15"/>
      <c r="BUK215" s="15"/>
      <c r="BUL215" s="15"/>
      <c r="BUM215" s="15"/>
      <c r="BUN215" s="15"/>
      <c r="BUO215" s="15"/>
      <c r="BUP215" s="15"/>
      <c r="BUQ215" s="15"/>
      <c r="BUR215" s="15"/>
      <c r="BUS215" s="15"/>
      <c r="BUT215" s="15"/>
      <c r="BUU215" s="15"/>
      <c r="BUV215" s="15"/>
      <c r="BUW215" s="15"/>
      <c r="BUX215" s="15"/>
      <c r="BUY215" s="15"/>
      <c r="BUZ215" s="15"/>
      <c r="BVA215" s="15"/>
      <c r="BVB215" s="15"/>
      <c r="BVC215" s="15"/>
      <c r="BVD215" s="15"/>
      <c r="BVE215" s="15"/>
      <c r="BVF215" s="15"/>
      <c r="BVG215" s="15"/>
      <c r="BVH215" s="15"/>
      <c r="BVI215" s="15"/>
      <c r="BVJ215" s="15"/>
      <c r="BVK215" s="15"/>
      <c r="BVL215" s="15"/>
      <c r="BVM215" s="15"/>
      <c r="BVN215" s="15"/>
      <c r="BVO215" s="15"/>
      <c r="BVP215" s="15"/>
      <c r="BVQ215" s="15"/>
      <c r="BVR215" s="15"/>
      <c r="BVS215" s="15"/>
      <c r="BVT215" s="15"/>
      <c r="BVU215" s="15"/>
      <c r="BVV215" s="15"/>
      <c r="BVW215" s="15"/>
      <c r="BVX215" s="15"/>
      <c r="BVY215" s="15"/>
      <c r="BVZ215" s="15"/>
      <c r="BWA215" s="15"/>
      <c r="BWB215" s="15"/>
      <c r="BWC215" s="15"/>
      <c r="BWD215" s="15"/>
      <c r="BWE215" s="15"/>
      <c r="BWF215" s="15"/>
      <c r="BWG215" s="15"/>
      <c r="BWH215" s="15"/>
      <c r="BWI215" s="15"/>
      <c r="BWJ215" s="15"/>
      <c r="BWK215" s="15"/>
      <c r="BWL215" s="15"/>
      <c r="BWM215" s="15"/>
      <c r="BWN215" s="15"/>
      <c r="BWO215" s="15"/>
      <c r="BWP215" s="15"/>
      <c r="BWQ215" s="15"/>
      <c r="BWR215" s="15"/>
      <c r="BWS215" s="15"/>
      <c r="BWT215" s="15"/>
      <c r="BWU215" s="15"/>
      <c r="BWV215" s="15"/>
      <c r="BWW215" s="15"/>
      <c r="BWX215" s="15"/>
      <c r="BWY215" s="15"/>
      <c r="BWZ215" s="15"/>
      <c r="BXA215" s="15"/>
      <c r="BXB215" s="15"/>
      <c r="BXC215" s="15"/>
      <c r="BXD215" s="15"/>
      <c r="BXE215" s="15"/>
      <c r="BXF215" s="15"/>
      <c r="BXG215" s="15"/>
      <c r="BXH215" s="15"/>
      <c r="BXI215" s="15"/>
      <c r="BXJ215" s="15"/>
      <c r="BXK215" s="15"/>
      <c r="BXL215" s="15"/>
      <c r="BXM215" s="15"/>
      <c r="BXN215" s="15"/>
      <c r="BXO215" s="15"/>
      <c r="BXP215" s="15"/>
      <c r="BXQ215" s="15"/>
      <c r="BXR215" s="15"/>
      <c r="BXS215" s="15"/>
      <c r="BXT215" s="15"/>
      <c r="BXU215" s="15"/>
      <c r="BXV215" s="15"/>
      <c r="BXW215" s="15"/>
      <c r="BXX215" s="15"/>
      <c r="BXY215" s="15"/>
      <c r="BXZ215" s="15"/>
      <c r="BYA215" s="15"/>
      <c r="BYB215" s="15"/>
      <c r="BYC215" s="15"/>
      <c r="BYD215" s="15"/>
      <c r="BYE215" s="15"/>
      <c r="BYF215" s="15"/>
      <c r="BYG215" s="15"/>
      <c r="BYH215" s="15"/>
      <c r="BYI215" s="15"/>
      <c r="BYJ215" s="15"/>
      <c r="BYK215" s="15"/>
      <c r="BYL215" s="15"/>
      <c r="BYM215" s="15"/>
      <c r="BYN215" s="15"/>
      <c r="BYO215" s="15"/>
      <c r="BYP215" s="15"/>
      <c r="BYQ215" s="15"/>
      <c r="BYR215" s="15"/>
      <c r="BYS215" s="15"/>
      <c r="BYT215" s="15"/>
      <c r="BYU215" s="15"/>
      <c r="BYV215" s="15"/>
      <c r="BYW215" s="15"/>
      <c r="BYX215" s="15"/>
      <c r="BYY215" s="15"/>
      <c r="BYZ215" s="15"/>
      <c r="BZA215" s="15"/>
      <c r="BZB215" s="15"/>
      <c r="BZC215" s="15"/>
      <c r="BZD215" s="15"/>
      <c r="BZE215" s="15"/>
      <c r="BZF215" s="15"/>
      <c r="BZG215" s="15"/>
      <c r="BZH215" s="15"/>
      <c r="BZI215" s="15"/>
      <c r="BZJ215" s="15"/>
      <c r="BZK215" s="15"/>
      <c r="BZL215" s="15"/>
      <c r="BZM215" s="15"/>
      <c r="BZN215" s="15"/>
      <c r="BZO215" s="15"/>
      <c r="BZP215" s="15"/>
      <c r="BZQ215" s="15"/>
      <c r="BZR215" s="15"/>
      <c r="BZS215" s="15"/>
      <c r="BZT215" s="15"/>
      <c r="BZU215" s="15"/>
      <c r="BZV215" s="15"/>
      <c r="BZW215" s="15"/>
      <c r="BZX215" s="15"/>
      <c r="BZY215" s="15"/>
      <c r="BZZ215" s="15"/>
      <c r="CAA215" s="15"/>
      <c r="CAB215" s="15"/>
      <c r="CAC215" s="15"/>
      <c r="CAD215" s="15"/>
      <c r="CAE215" s="15"/>
      <c r="CAF215" s="15"/>
      <c r="CAG215" s="15"/>
      <c r="CAH215" s="15"/>
      <c r="CAI215" s="15"/>
      <c r="CAJ215" s="15"/>
      <c r="CAK215" s="15"/>
      <c r="CAL215" s="15"/>
      <c r="CAM215" s="15"/>
      <c r="CAN215" s="15"/>
      <c r="CAO215" s="15"/>
      <c r="CAP215" s="15"/>
      <c r="CAQ215" s="15"/>
      <c r="CAR215" s="15"/>
      <c r="CAS215" s="15"/>
      <c r="CAT215" s="15"/>
      <c r="CAU215" s="15"/>
      <c r="CAV215" s="15"/>
      <c r="CAW215" s="15"/>
      <c r="CAX215" s="15"/>
      <c r="CAY215" s="15"/>
      <c r="CAZ215" s="15"/>
      <c r="CBA215" s="15"/>
      <c r="CBB215" s="15"/>
      <c r="CBC215" s="15"/>
      <c r="CBD215" s="15"/>
      <c r="CBE215" s="15"/>
      <c r="CBF215" s="15"/>
      <c r="CBG215" s="15"/>
      <c r="CBH215" s="15"/>
      <c r="CBI215" s="15"/>
      <c r="CBJ215" s="15"/>
      <c r="CBK215" s="15"/>
      <c r="CBL215" s="15"/>
      <c r="CBM215" s="15"/>
      <c r="CBN215" s="15"/>
      <c r="CBO215" s="15"/>
      <c r="CBP215" s="15"/>
      <c r="CBQ215" s="15"/>
      <c r="CBR215" s="15"/>
      <c r="CBS215" s="15"/>
      <c r="CBT215" s="15"/>
      <c r="CBU215" s="15"/>
      <c r="CBV215" s="15"/>
      <c r="CBW215" s="15"/>
      <c r="CBX215" s="15"/>
      <c r="CBY215" s="15"/>
      <c r="CBZ215" s="15"/>
      <c r="CCA215" s="15"/>
      <c r="CCB215" s="15"/>
      <c r="CCC215" s="15"/>
      <c r="CCD215" s="15"/>
      <c r="CCE215" s="15"/>
      <c r="CCF215" s="15"/>
      <c r="CCG215" s="15"/>
      <c r="CCH215" s="15"/>
      <c r="CCI215" s="15"/>
      <c r="CCJ215" s="15"/>
      <c r="CCK215" s="15"/>
      <c r="CCL215" s="15"/>
      <c r="CCM215" s="15"/>
      <c r="CCN215" s="15"/>
      <c r="CCO215" s="15"/>
      <c r="CCP215" s="15"/>
      <c r="CCQ215" s="15"/>
      <c r="CCR215" s="15"/>
      <c r="CCS215" s="15"/>
      <c r="CCT215" s="15"/>
      <c r="CCU215" s="15"/>
      <c r="CCV215" s="15"/>
      <c r="CCW215" s="15"/>
      <c r="CCX215" s="15"/>
      <c r="CCY215" s="15"/>
      <c r="CCZ215" s="15"/>
      <c r="CDA215" s="15"/>
      <c r="CDB215" s="15"/>
      <c r="CDC215" s="15"/>
      <c r="CDD215" s="15"/>
      <c r="CDE215" s="15"/>
      <c r="CDF215" s="15"/>
      <c r="CDG215" s="15"/>
      <c r="CDH215" s="15"/>
      <c r="CDI215" s="15"/>
      <c r="CDJ215" s="15"/>
      <c r="CDK215" s="15"/>
      <c r="CDL215" s="15"/>
      <c r="CDM215" s="15"/>
      <c r="CDN215" s="15"/>
      <c r="CDO215" s="15"/>
      <c r="CDP215" s="15"/>
      <c r="CDQ215" s="15"/>
      <c r="CDR215" s="15"/>
      <c r="CDS215" s="15"/>
      <c r="CDT215" s="15"/>
      <c r="CDU215" s="15"/>
      <c r="CDV215" s="15"/>
      <c r="CDW215" s="15"/>
      <c r="CDX215" s="15"/>
      <c r="CDY215" s="15"/>
      <c r="CDZ215" s="15"/>
      <c r="CEA215" s="15"/>
      <c r="CEB215" s="15"/>
      <c r="CEC215" s="15"/>
      <c r="CED215" s="15"/>
      <c r="CEE215" s="15"/>
      <c r="CEF215" s="15"/>
      <c r="CEG215" s="15"/>
      <c r="CEH215" s="15"/>
      <c r="CEI215" s="15"/>
      <c r="CEJ215" s="15"/>
      <c r="CEK215" s="15"/>
      <c r="CEL215" s="15"/>
      <c r="CEM215" s="15"/>
      <c r="CEN215" s="15"/>
      <c r="CEO215" s="15"/>
      <c r="CEP215" s="15"/>
      <c r="CEQ215" s="15"/>
      <c r="CER215" s="15"/>
      <c r="CES215" s="15"/>
      <c r="CET215" s="15"/>
      <c r="CEU215" s="15"/>
      <c r="CEV215" s="15"/>
      <c r="CEW215" s="15"/>
      <c r="CEX215" s="15"/>
      <c r="CEY215" s="15"/>
      <c r="CEZ215" s="15"/>
      <c r="CFA215" s="15"/>
      <c r="CFB215" s="15"/>
      <c r="CFC215" s="15"/>
      <c r="CFD215" s="15"/>
      <c r="CFE215" s="15"/>
      <c r="CFF215" s="15"/>
      <c r="CFG215" s="15"/>
      <c r="CFH215" s="15"/>
      <c r="CFI215" s="15"/>
      <c r="CFJ215" s="15"/>
      <c r="CFK215" s="15"/>
      <c r="CFL215" s="15"/>
      <c r="CFM215" s="15"/>
      <c r="CFN215" s="15"/>
      <c r="CFO215" s="15"/>
      <c r="CFP215" s="15"/>
      <c r="CFQ215" s="15"/>
      <c r="CFR215" s="15"/>
      <c r="CFS215" s="15"/>
      <c r="CFT215" s="15"/>
      <c r="CFU215" s="15"/>
      <c r="CFV215" s="15"/>
      <c r="CFW215" s="15"/>
      <c r="CFX215" s="15"/>
      <c r="CFY215" s="15"/>
      <c r="CFZ215" s="15"/>
      <c r="CGA215" s="15"/>
      <c r="CGB215" s="15"/>
      <c r="CGC215" s="15"/>
      <c r="CGD215" s="15"/>
      <c r="CGE215" s="15"/>
      <c r="CGF215" s="15"/>
      <c r="CGG215" s="15"/>
      <c r="CGH215" s="15"/>
      <c r="CGI215" s="15"/>
      <c r="CGJ215" s="15"/>
      <c r="CGK215" s="15"/>
      <c r="CGL215" s="15"/>
      <c r="CGM215" s="15"/>
      <c r="CGN215" s="15"/>
      <c r="CGO215" s="15"/>
      <c r="CGP215" s="15"/>
      <c r="CGQ215" s="15"/>
      <c r="CGR215" s="15"/>
      <c r="CGS215" s="15"/>
      <c r="CGT215" s="15"/>
      <c r="CGU215" s="15"/>
      <c r="CGV215" s="15"/>
      <c r="CGW215" s="15"/>
      <c r="CGX215" s="15"/>
      <c r="CGY215" s="15"/>
      <c r="CGZ215" s="15"/>
      <c r="CHA215" s="15"/>
      <c r="CHB215" s="15"/>
      <c r="CHC215" s="15"/>
      <c r="CHD215" s="15"/>
      <c r="CHE215" s="15"/>
      <c r="CHF215" s="15"/>
      <c r="CHG215" s="15"/>
      <c r="CHH215" s="15"/>
      <c r="CHI215" s="15"/>
      <c r="CHJ215" s="15"/>
      <c r="CHK215" s="15"/>
      <c r="CHL215" s="15"/>
      <c r="CHM215" s="15"/>
      <c r="CHN215" s="15"/>
      <c r="CHO215" s="15"/>
      <c r="CHP215" s="15"/>
      <c r="CHQ215" s="15"/>
      <c r="CHR215" s="15"/>
      <c r="CHS215" s="15"/>
      <c r="CHT215" s="15"/>
      <c r="CHU215" s="15"/>
      <c r="CHV215" s="15"/>
      <c r="CHW215" s="15"/>
      <c r="CHX215" s="15"/>
      <c r="CHY215" s="15"/>
      <c r="CHZ215" s="15"/>
      <c r="CIA215" s="15"/>
      <c r="CIB215" s="15"/>
      <c r="CIC215" s="15"/>
      <c r="CID215" s="15"/>
      <c r="CIE215" s="15"/>
      <c r="CIF215" s="15"/>
      <c r="CIG215" s="15"/>
      <c r="CIH215" s="15"/>
      <c r="CII215" s="15"/>
      <c r="CIJ215" s="15"/>
      <c r="CIK215" s="15"/>
      <c r="CIL215" s="15"/>
      <c r="CIM215" s="15"/>
      <c r="CIN215" s="15"/>
      <c r="CIO215" s="15"/>
      <c r="CIP215" s="15"/>
      <c r="CIQ215" s="15"/>
      <c r="CIR215" s="15"/>
      <c r="CIS215" s="15"/>
      <c r="CIT215" s="15"/>
      <c r="CIU215" s="15"/>
      <c r="CIV215" s="15"/>
      <c r="CIW215" s="15"/>
      <c r="CIX215" s="15"/>
      <c r="CIY215" s="15"/>
      <c r="CIZ215" s="15"/>
      <c r="CJA215" s="15"/>
      <c r="CJB215" s="15"/>
      <c r="CJC215" s="15"/>
      <c r="CJD215" s="15"/>
      <c r="CJE215" s="15"/>
      <c r="CJF215" s="15"/>
      <c r="CJG215" s="15"/>
      <c r="CJH215" s="15"/>
      <c r="CJI215" s="15"/>
      <c r="CJJ215" s="15"/>
      <c r="CJK215" s="15"/>
      <c r="CJL215" s="15"/>
      <c r="CJM215" s="15"/>
      <c r="CJN215" s="15"/>
      <c r="CJO215" s="15"/>
      <c r="CJP215" s="15"/>
      <c r="CJQ215" s="15"/>
      <c r="CJR215" s="15"/>
      <c r="CJS215" s="15"/>
      <c r="CJT215" s="15"/>
      <c r="CJU215" s="15"/>
      <c r="CJV215" s="15"/>
      <c r="CJW215" s="15"/>
      <c r="CJX215" s="15"/>
      <c r="CJY215" s="15"/>
      <c r="CJZ215" s="15"/>
      <c r="CKA215" s="15"/>
      <c r="CKB215" s="15"/>
      <c r="CKC215" s="15"/>
      <c r="CKD215" s="15"/>
      <c r="CKE215" s="15"/>
      <c r="CKF215" s="15"/>
      <c r="CKG215" s="15"/>
      <c r="CKH215" s="15"/>
      <c r="CKI215" s="15"/>
      <c r="CKJ215" s="15"/>
      <c r="CKK215" s="15"/>
      <c r="CKL215" s="15"/>
      <c r="CKM215" s="15"/>
      <c r="CKN215" s="15"/>
      <c r="CKO215" s="15"/>
      <c r="CKP215" s="15"/>
      <c r="CKQ215" s="15"/>
      <c r="CKR215" s="15"/>
      <c r="CKS215" s="15"/>
      <c r="CKT215" s="15"/>
      <c r="CKU215" s="15"/>
      <c r="CKV215" s="15"/>
      <c r="CKW215" s="15"/>
      <c r="CKX215" s="15"/>
      <c r="CKY215" s="15"/>
      <c r="CKZ215" s="15"/>
      <c r="CLA215" s="15"/>
      <c r="CLB215" s="15"/>
      <c r="CLC215" s="15"/>
      <c r="CLD215" s="15"/>
      <c r="CLE215" s="15"/>
      <c r="CLF215" s="15"/>
      <c r="CLG215" s="15"/>
      <c r="CLH215" s="15"/>
      <c r="CLI215" s="15"/>
      <c r="CLJ215" s="15"/>
      <c r="CLK215" s="15"/>
      <c r="CLL215" s="15"/>
      <c r="CLM215" s="15"/>
      <c r="CLN215" s="15"/>
      <c r="CLO215" s="15"/>
      <c r="CLP215" s="15"/>
      <c r="CLQ215" s="15"/>
      <c r="CLR215" s="15"/>
      <c r="CLS215" s="15"/>
      <c r="CLT215" s="15"/>
      <c r="CLU215" s="15"/>
      <c r="CLV215" s="15"/>
      <c r="CLW215" s="15"/>
      <c r="CLX215" s="15"/>
      <c r="CLY215" s="15"/>
      <c r="CLZ215" s="15"/>
      <c r="CMA215" s="15"/>
      <c r="CMB215" s="15"/>
      <c r="CMC215" s="15"/>
      <c r="CMD215" s="15"/>
      <c r="CME215" s="15"/>
      <c r="CMF215" s="15"/>
      <c r="CMG215" s="15"/>
      <c r="CMH215" s="15"/>
      <c r="CMI215" s="15"/>
      <c r="CMJ215" s="15"/>
      <c r="CMK215" s="15"/>
      <c r="CML215" s="15"/>
      <c r="CMM215" s="15"/>
      <c r="CMN215" s="15"/>
      <c r="CMO215" s="15"/>
      <c r="CMP215" s="15"/>
      <c r="CMQ215" s="15"/>
      <c r="CMR215" s="15"/>
      <c r="CMS215" s="15"/>
      <c r="CMT215" s="15"/>
      <c r="CMU215" s="15"/>
      <c r="CMV215" s="15"/>
      <c r="CMW215" s="15"/>
      <c r="CMX215" s="15"/>
      <c r="CMY215" s="15"/>
      <c r="CMZ215" s="15"/>
      <c r="CNA215" s="15"/>
      <c r="CNB215" s="15"/>
      <c r="CNC215" s="15"/>
      <c r="CND215" s="15"/>
      <c r="CNE215" s="15"/>
      <c r="CNF215" s="15"/>
      <c r="CNG215" s="15"/>
      <c r="CNH215" s="15"/>
      <c r="CNI215" s="15"/>
      <c r="CNJ215" s="15"/>
      <c r="CNK215" s="15"/>
      <c r="CNL215" s="15"/>
      <c r="CNM215" s="15"/>
      <c r="CNN215" s="15"/>
      <c r="CNO215" s="15"/>
      <c r="CNP215" s="15"/>
      <c r="CNQ215" s="15"/>
      <c r="CNR215" s="15"/>
      <c r="CNS215" s="15"/>
      <c r="CNT215" s="15"/>
      <c r="CNU215" s="15"/>
      <c r="CNV215" s="15"/>
      <c r="CNW215" s="15"/>
      <c r="CNX215" s="15"/>
      <c r="CNY215" s="15"/>
      <c r="CNZ215" s="15"/>
      <c r="COA215" s="15"/>
      <c r="COB215" s="15"/>
      <c r="COC215" s="15"/>
      <c r="COD215" s="15"/>
      <c r="COE215" s="15"/>
      <c r="COF215" s="15"/>
      <c r="COG215" s="15"/>
      <c r="COH215" s="15"/>
      <c r="COI215" s="15"/>
      <c r="COJ215" s="15"/>
      <c r="COK215" s="15"/>
      <c r="COL215" s="15"/>
      <c r="COM215" s="15"/>
      <c r="CON215" s="15"/>
      <c r="COO215" s="15"/>
      <c r="COP215" s="15"/>
      <c r="COQ215" s="15"/>
      <c r="COR215" s="15"/>
      <c r="COS215" s="15"/>
      <c r="COT215" s="15"/>
      <c r="COU215" s="15"/>
      <c r="COV215" s="15"/>
      <c r="COW215" s="15"/>
      <c r="COX215" s="15"/>
      <c r="COY215" s="15"/>
      <c r="COZ215" s="15"/>
      <c r="CPA215" s="15"/>
      <c r="CPB215" s="15"/>
      <c r="CPC215" s="15"/>
      <c r="CPD215" s="15"/>
      <c r="CPE215" s="15"/>
      <c r="CPF215" s="15"/>
      <c r="CPG215" s="15"/>
      <c r="CPH215" s="15"/>
      <c r="CPI215" s="15"/>
      <c r="CPJ215" s="15"/>
      <c r="CPK215" s="15"/>
      <c r="CPL215" s="15"/>
      <c r="CPM215" s="15"/>
      <c r="CPN215" s="15"/>
      <c r="CPO215" s="15"/>
      <c r="CPP215" s="15"/>
      <c r="CPQ215" s="15"/>
      <c r="CPR215" s="15"/>
      <c r="CPS215" s="15"/>
      <c r="CPT215" s="15"/>
      <c r="CPU215" s="15"/>
      <c r="CPV215" s="15"/>
      <c r="CPW215" s="15"/>
      <c r="CPX215" s="15"/>
      <c r="CPY215" s="15"/>
      <c r="CPZ215" s="15"/>
      <c r="CQA215" s="15"/>
      <c r="CQB215" s="15"/>
      <c r="CQC215" s="15"/>
      <c r="CQD215" s="15"/>
      <c r="CQE215" s="15"/>
      <c r="CQF215" s="15"/>
      <c r="CQG215" s="15"/>
      <c r="CQH215" s="15"/>
      <c r="CQI215" s="15"/>
      <c r="CQJ215" s="15"/>
      <c r="CQK215" s="15"/>
      <c r="CQL215" s="15"/>
      <c r="CQM215" s="15"/>
      <c r="CQN215" s="15"/>
      <c r="CQO215" s="15"/>
      <c r="CQP215" s="15"/>
      <c r="CQQ215" s="15"/>
      <c r="CQR215" s="15"/>
      <c r="CQS215" s="15"/>
      <c r="CQT215" s="15"/>
      <c r="CQU215" s="15"/>
      <c r="CQV215" s="15"/>
      <c r="CQW215" s="15"/>
      <c r="CQX215" s="15"/>
      <c r="CQY215" s="15"/>
      <c r="CQZ215" s="15"/>
      <c r="CRA215" s="15"/>
      <c r="CRB215" s="15"/>
      <c r="CRC215" s="15"/>
      <c r="CRD215" s="15"/>
      <c r="CRE215" s="15"/>
      <c r="CRF215" s="15"/>
      <c r="CRG215" s="15"/>
      <c r="CRH215" s="15"/>
      <c r="CRI215" s="15"/>
      <c r="CRJ215" s="15"/>
      <c r="CRK215" s="15"/>
      <c r="CRL215" s="15"/>
      <c r="CRM215" s="15"/>
      <c r="CRN215" s="15"/>
      <c r="CRO215" s="15"/>
      <c r="CRP215" s="15"/>
      <c r="CRQ215" s="15"/>
      <c r="CRR215" s="15"/>
      <c r="CRS215" s="15"/>
      <c r="CRT215" s="15"/>
      <c r="CRU215" s="15"/>
      <c r="CRV215" s="15"/>
      <c r="CRW215" s="15"/>
      <c r="CRX215" s="15"/>
      <c r="CRY215" s="15"/>
      <c r="CRZ215" s="15"/>
      <c r="CSA215" s="15"/>
      <c r="CSB215" s="15"/>
      <c r="CSC215" s="15"/>
      <c r="CSD215" s="15"/>
      <c r="CSE215" s="15"/>
      <c r="CSF215" s="15"/>
      <c r="CSG215" s="15"/>
      <c r="CSH215" s="15"/>
      <c r="CSI215" s="15"/>
      <c r="CSJ215" s="15"/>
      <c r="CSK215" s="15"/>
      <c r="CSL215" s="15"/>
      <c r="CSM215" s="15"/>
      <c r="CSN215" s="15"/>
      <c r="CSO215" s="15"/>
      <c r="CSP215" s="15"/>
      <c r="CSQ215" s="15"/>
      <c r="CSR215" s="15"/>
      <c r="CSS215" s="15"/>
      <c r="CST215" s="15"/>
      <c r="CSU215" s="15"/>
      <c r="CSV215" s="15"/>
      <c r="CSW215" s="15"/>
      <c r="CSX215" s="15"/>
      <c r="CSY215" s="15"/>
      <c r="CSZ215" s="15"/>
      <c r="CTA215" s="15"/>
      <c r="CTB215" s="15"/>
      <c r="CTC215" s="15"/>
      <c r="CTD215" s="15"/>
      <c r="CTE215" s="15"/>
      <c r="CTF215" s="15"/>
      <c r="CTG215" s="15"/>
      <c r="CTH215" s="15"/>
      <c r="CTI215" s="15"/>
      <c r="CTJ215" s="15"/>
      <c r="CTK215" s="15"/>
      <c r="CTL215" s="15"/>
      <c r="CTM215" s="15"/>
      <c r="CTN215" s="15"/>
      <c r="CTO215" s="15"/>
      <c r="CTP215" s="15"/>
      <c r="CTQ215" s="15"/>
      <c r="CTR215" s="15"/>
      <c r="CTS215" s="15"/>
      <c r="CTT215" s="15"/>
      <c r="CTU215" s="15"/>
      <c r="CTV215" s="15"/>
      <c r="CTW215" s="15"/>
      <c r="CTX215" s="15"/>
      <c r="CTY215" s="15"/>
      <c r="CTZ215" s="15"/>
      <c r="CUA215" s="15"/>
      <c r="CUB215" s="15"/>
      <c r="CUC215" s="15"/>
      <c r="CUD215" s="15"/>
      <c r="CUE215" s="15"/>
      <c r="CUF215" s="15"/>
      <c r="CUG215" s="15"/>
      <c r="CUH215" s="15"/>
      <c r="CUI215" s="15"/>
      <c r="CUJ215" s="15"/>
      <c r="CUK215" s="15"/>
      <c r="CUL215" s="15"/>
      <c r="CUM215" s="15"/>
      <c r="CUN215" s="15"/>
      <c r="CUO215" s="15"/>
      <c r="CUP215" s="15"/>
      <c r="CUQ215" s="15"/>
      <c r="CUR215" s="15"/>
      <c r="CUS215" s="15"/>
      <c r="CUT215" s="15"/>
      <c r="CUU215" s="15"/>
      <c r="CUV215" s="15"/>
      <c r="CUW215" s="15"/>
      <c r="CUX215" s="15"/>
      <c r="CUY215" s="15"/>
      <c r="CUZ215" s="15"/>
      <c r="CVA215" s="15"/>
      <c r="CVB215" s="15"/>
      <c r="CVC215" s="15"/>
      <c r="CVD215" s="15"/>
      <c r="CVE215" s="15"/>
      <c r="CVF215" s="15"/>
      <c r="CVG215" s="15"/>
      <c r="CVH215" s="15"/>
      <c r="CVI215" s="15"/>
      <c r="CVJ215" s="15"/>
      <c r="CVK215" s="15"/>
      <c r="CVL215" s="15"/>
      <c r="CVM215" s="15"/>
      <c r="CVN215" s="15"/>
      <c r="CVO215" s="15"/>
      <c r="CVP215" s="15"/>
      <c r="CVQ215" s="15"/>
      <c r="CVR215" s="15"/>
      <c r="CVS215" s="15"/>
      <c r="CVT215" s="15"/>
      <c r="CVU215" s="15"/>
      <c r="CVV215" s="15"/>
      <c r="CVW215" s="15"/>
      <c r="CVX215" s="15"/>
      <c r="CVY215" s="15"/>
      <c r="CVZ215" s="15"/>
      <c r="CWA215" s="15"/>
      <c r="CWB215" s="15"/>
      <c r="CWC215" s="15"/>
      <c r="CWD215" s="15"/>
      <c r="CWE215" s="15"/>
      <c r="CWF215" s="15"/>
      <c r="CWG215" s="15"/>
      <c r="CWH215" s="15"/>
      <c r="CWI215" s="15"/>
      <c r="CWJ215" s="15"/>
      <c r="CWK215" s="15"/>
      <c r="CWL215" s="15"/>
      <c r="CWM215" s="15"/>
      <c r="CWN215" s="15"/>
      <c r="CWO215" s="15"/>
      <c r="CWP215" s="15"/>
      <c r="CWQ215" s="15"/>
      <c r="CWR215" s="15"/>
      <c r="CWS215" s="15"/>
      <c r="CWT215" s="15"/>
      <c r="CWU215" s="15"/>
      <c r="CWV215" s="15"/>
      <c r="CWW215" s="15"/>
      <c r="CWX215" s="15"/>
      <c r="CWY215" s="15"/>
      <c r="CWZ215" s="15"/>
      <c r="CXA215" s="15"/>
      <c r="CXB215" s="15"/>
      <c r="CXC215" s="15"/>
      <c r="CXD215" s="15"/>
      <c r="CXE215" s="15"/>
      <c r="CXF215" s="15"/>
      <c r="CXG215" s="15"/>
      <c r="CXH215" s="15"/>
      <c r="CXI215" s="15"/>
      <c r="CXJ215" s="15"/>
      <c r="CXK215" s="15"/>
      <c r="CXL215" s="15"/>
      <c r="CXM215" s="15"/>
      <c r="CXN215" s="15"/>
      <c r="CXO215" s="15"/>
      <c r="CXP215" s="15"/>
      <c r="CXQ215" s="15"/>
      <c r="CXR215" s="15"/>
      <c r="CXS215" s="15"/>
      <c r="CXT215" s="15"/>
      <c r="CXU215" s="15"/>
      <c r="CXV215" s="15"/>
      <c r="CXW215" s="15"/>
      <c r="CXX215" s="15"/>
      <c r="CXY215" s="15"/>
      <c r="CXZ215" s="15"/>
      <c r="CYA215" s="15"/>
      <c r="CYB215" s="15"/>
      <c r="CYC215" s="15"/>
      <c r="CYD215" s="15"/>
      <c r="CYE215" s="15"/>
      <c r="CYF215" s="15"/>
      <c r="CYG215" s="15"/>
      <c r="CYH215" s="15"/>
      <c r="CYI215" s="15"/>
      <c r="CYJ215" s="15"/>
      <c r="CYK215" s="15"/>
      <c r="CYL215" s="15"/>
      <c r="CYM215" s="15"/>
      <c r="CYN215" s="15"/>
      <c r="CYO215" s="15"/>
      <c r="CYP215" s="15"/>
      <c r="CYQ215" s="15"/>
      <c r="CYR215" s="15"/>
      <c r="CYS215" s="15"/>
      <c r="CYT215" s="15"/>
      <c r="CYU215" s="15"/>
      <c r="CYV215" s="15"/>
      <c r="CYW215" s="15"/>
      <c r="CYX215" s="15"/>
      <c r="CYY215" s="15"/>
      <c r="CYZ215" s="15"/>
      <c r="CZA215" s="15"/>
      <c r="CZB215" s="15"/>
      <c r="CZC215" s="15"/>
      <c r="CZD215" s="15"/>
      <c r="CZE215" s="15"/>
      <c r="CZF215" s="15"/>
      <c r="CZG215" s="15"/>
      <c r="CZH215" s="15"/>
      <c r="CZI215" s="15"/>
      <c r="CZJ215" s="15"/>
      <c r="CZK215" s="15"/>
      <c r="CZL215" s="15"/>
      <c r="CZM215" s="15"/>
      <c r="CZN215" s="15"/>
      <c r="CZO215" s="15"/>
      <c r="CZP215" s="15"/>
      <c r="CZQ215" s="15"/>
      <c r="CZR215" s="15"/>
      <c r="CZS215" s="15"/>
      <c r="CZT215" s="15"/>
      <c r="CZU215" s="15"/>
      <c r="CZV215" s="15"/>
      <c r="CZW215" s="15"/>
      <c r="CZX215" s="15"/>
      <c r="CZY215" s="15"/>
      <c r="CZZ215" s="15"/>
      <c r="DAA215" s="15"/>
      <c r="DAB215" s="15"/>
      <c r="DAC215" s="15"/>
      <c r="DAD215" s="15"/>
      <c r="DAE215" s="15"/>
      <c r="DAF215" s="15"/>
      <c r="DAG215" s="15"/>
      <c r="DAH215" s="15"/>
      <c r="DAI215" s="15"/>
      <c r="DAJ215" s="15"/>
      <c r="DAK215" s="15"/>
      <c r="DAL215" s="15"/>
      <c r="DAM215" s="15"/>
      <c r="DAN215" s="15"/>
      <c r="DAO215" s="15"/>
      <c r="DAP215" s="15"/>
      <c r="DAQ215" s="15"/>
      <c r="DAR215" s="15"/>
      <c r="DAS215" s="15"/>
      <c r="DAT215" s="15"/>
      <c r="DAU215" s="15"/>
      <c r="DAV215" s="15"/>
      <c r="DAW215" s="15"/>
      <c r="DAX215" s="15"/>
      <c r="DAY215" s="15"/>
      <c r="DAZ215" s="15"/>
      <c r="DBA215" s="15"/>
      <c r="DBB215" s="15"/>
      <c r="DBC215" s="15"/>
      <c r="DBD215" s="15"/>
      <c r="DBE215" s="15"/>
      <c r="DBF215" s="15"/>
      <c r="DBG215" s="15"/>
      <c r="DBH215" s="15"/>
      <c r="DBI215" s="15"/>
      <c r="DBJ215" s="15"/>
      <c r="DBK215" s="15"/>
      <c r="DBL215" s="15"/>
      <c r="DBM215" s="15"/>
      <c r="DBN215" s="15"/>
      <c r="DBO215" s="15"/>
      <c r="DBP215" s="15"/>
      <c r="DBQ215" s="15"/>
      <c r="DBR215" s="15"/>
      <c r="DBS215" s="15"/>
      <c r="DBT215" s="15"/>
      <c r="DBU215" s="15"/>
      <c r="DBV215" s="15"/>
      <c r="DBW215" s="15"/>
      <c r="DBX215" s="15"/>
      <c r="DBY215" s="15"/>
      <c r="DBZ215" s="15"/>
      <c r="DCA215" s="15"/>
      <c r="DCB215" s="15"/>
      <c r="DCC215" s="15"/>
      <c r="DCD215" s="15"/>
      <c r="DCE215" s="15"/>
      <c r="DCF215" s="15"/>
      <c r="DCG215" s="15"/>
      <c r="DCH215" s="15"/>
      <c r="DCI215" s="15"/>
      <c r="DCJ215" s="15"/>
      <c r="DCK215" s="15"/>
      <c r="DCL215" s="15"/>
      <c r="DCM215" s="15"/>
      <c r="DCN215" s="15"/>
      <c r="DCO215" s="15"/>
      <c r="DCP215" s="15"/>
      <c r="DCQ215" s="15"/>
      <c r="DCR215" s="15"/>
      <c r="DCS215" s="15"/>
      <c r="DCT215" s="15"/>
      <c r="DCU215" s="15"/>
      <c r="DCV215" s="15"/>
      <c r="DCW215" s="15"/>
      <c r="DCX215" s="15"/>
      <c r="DCY215" s="15"/>
      <c r="DCZ215" s="15"/>
      <c r="DDA215" s="15"/>
      <c r="DDB215" s="15"/>
      <c r="DDC215" s="15"/>
      <c r="DDD215" s="15"/>
      <c r="DDE215" s="15"/>
      <c r="DDF215" s="15"/>
      <c r="DDG215" s="15"/>
      <c r="DDH215" s="15"/>
      <c r="DDI215" s="15"/>
      <c r="DDJ215" s="15"/>
      <c r="DDK215" s="15"/>
      <c r="DDL215" s="15"/>
      <c r="DDM215" s="15"/>
      <c r="DDN215" s="15"/>
      <c r="DDO215" s="15"/>
      <c r="DDP215" s="15"/>
      <c r="DDQ215" s="15"/>
      <c r="DDR215" s="15"/>
      <c r="DDS215" s="15"/>
      <c r="DDT215" s="15"/>
      <c r="DDU215" s="15"/>
      <c r="DDV215" s="15"/>
      <c r="DDW215" s="15"/>
      <c r="DDX215" s="15"/>
      <c r="DDY215" s="15"/>
      <c r="DDZ215" s="15"/>
      <c r="DEA215" s="15"/>
      <c r="DEB215" s="15"/>
      <c r="DEC215" s="15"/>
      <c r="DED215" s="15"/>
      <c r="DEE215" s="15"/>
      <c r="DEF215" s="15"/>
      <c r="DEG215" s="15"/>
      <c r="DEH215" s="15"/>
      <c r="DEI215" s="15"/>
      <c r="DEJ215" s="15"/>
      <c r="DEK215" s="15"/>
      <c r="DEL215" s="15"/>
      <c r="DEM215" s="15"/>
      <c r="DEN215" s="15"/>
      <c r="DEO215" s="15"/>
      <c r="DEP215" s="15"/>
      <c r="DEQ215" s="15"/>
      <c r="DER215" s="15"/>
      <c r="DES215" s="15"/>
      <c r="DET215" s="15"/>
      <c r="DEU215" s="15"/>
      <c r="DEV215" s="15"/>
      <c r="DEW215" s="15"/>
      <c r="DEX215" s="15"/>
      <c r="DEY215" s="15"/>
      <c r="DEZ215" s="15"/>
      <c r="DFA215" s="15"/>
      <c r="DFB215" s="15"/>
      <c r="DFC215" s="15"/>
      <c r="DFD215" s="15"/>
      <c r="DFE215" s="15"/>
      <c r="DFF215" s="15"/>
      <c r="DFG215" s="15"/>
      <c r="DFH215" s="15"/>
      <c r="DFI215" s="15"/>
      <c r="DFJ215" s="15"/>
      <c r="DFK215" s="15"/>
      <c r="DFL215" s="15"/>
      <c r="DFM215" s="15"/>
      <c r="DFN215" s="15"/>
      <c r="DFO215" s="15"/>
      <c r="DFP215" s="15"/>
      <c r="DFQ215" s="15"/>
      <c r="DFR215" s="15"/>
      <c r="DFS215" s="15"/>
      <c r="DFT215" s="15"/>
      <c r="DFU215" s="15"/>
      <c r="DFV215" s="15"/>
      <c r="DFW215" s="15"/>
      <c r="DFX215" s="15"/>
      <c r="DFY215" s="15"/>
      <c r="DFZ215" s="15"/>
      <c r="DGA215" s="15"/>
      <c r="DGB215" s="15"/>
      <c r="DGC215" s="15"/>
      <c r="DGD215" s="15"/>
      <c r="DGE215" s="15"/>
      <c r="DGF215" s="15"/>
      <c r="DGG215" s="15"/>
      <c r="DGH215" s="15"/>
      <c r="DGI215" s="15"/>
      <c r="DGJ215" s="15"/>
      <c r="DGK215" s="15"/>
      <c r="DGL215" s="15"/>
      <c r="DGM215" s="15"/>
      <c r="DGN215" s="15"/>
      <c r="DGO215" s="15"/>
      <c r="DGP215" s="15"/>
      <c r="DGQ215" s="15"/>
      <c r="DGR215" s="15"/>
      <c r="DGS215" s="15"/>
      <c r="DGT215" s="15"/>
      <c r="DGU215" s="15"/>
      <c r="DGV215" s="15"/>
      <c r="DGW215" s="15"/>
      <c r="DGX215" s="15"/>
      <c r="DGY215" s="15"/>
      <c r="DGZ215" s="15"/>
      <c r="DHA215" s="15"/>
      <c r="DHB215" s="15"/>
      <c r="DHC215" s="15"/>
      <c r="DHD215" s="15"/>
      <c r="DHE215" s="15"/>
      <c r="DHF215" s="15"/>
      <c r="DHG215" s="15"/>
      <c r="DHH215" s="15"/>
      <c r="DHI215" s="15"/>
      <c r="DHJ215" s="15"/>
      <c r="DHK215" s="15"/>
      <c r="DHL215" s="15"/>
      <c r="DHM215" s="15"/>
      <c r="DHN215" s="15"/>
      <c r="DHO215" s="15"/>
      <c r="DHP215" s="15"/>
      <c r="DHQ215" s="15"/>
      <c r="DHR215" s="15"/>
      <c r="DHS215" s="15"/>
      <c r="DHT215" s="15"/>
      <c r="DHU215" s="15"/>
      <c r="DHV215" s="15"/>
      <c r="DHW215" s="15"/>
      <c r="DHX215" s="15"/>
      <c r="DHY215" s="15"/>
      <c r="DHZ215" s="15"/>
      <c r="DIA215" s="15"/>
      <c r="DIB215" s="15"/>
      <c r="DIC215" s="15"/>
      <c r="DID215" s="15"/>
      <c r="DIE215" s="15"/>
      <c r="DIF215" s="15"/>
      <c r="DIG215" s="15"/>
      <c r="DIH215" s="15"/>
      <c r="DII215" s="15"/>
      <c r="DIJ215" s="15"/>
      <c r="DIK215" s="15"/>
      <c r="DIL215" s="15"/>
      <c r="DIM215" s="15"/>
      <c r="DIN215" s="15"/>
      <c r="DIO215" s="15"/>
      <c r="DIP215" s="15"/>
      <c r="DIQ215" s="15"/>
      <c r="DIR215" s="15"/>
      <c r="DIS215" s="15"/>
      <c r="DIT215" s="15"/>
      <c r="DIU215" s="15"/>
      <c r="DIV215" s="15"/>
      <c r="DIW215" s="15"/>
      <c r="DIX215" s="15"/>
      <c r="DIY215" s="15"/>
      <c r="DIZ215" s="15"/>
      <c r="DJA215" s="15"/>
      <c r="DJB215" s="15"/>
      <c r="DJC215" s="15"/>
      <c r="DJD215" s="15"/>
      <c r="DJE215" s="15"/>
      <c r="DJF215" s="15"/>
      <c r="DJG215" s="15"/>
      <c r="DJH215" s="15"/>
      <c r="DJI215" s="15"/>
      <c r="DJJ215" s="15"/>
      <c r="DJK215" s="15"/>
      <c r="DJL215" s="15"/>
      <c r="DJM215" s="15"/>
      <c r="DJN215" s="15"/>
      <c r="DJO215" s="15"/>
      <c r="DJP215" s="15"/>
      <c r="DJQ215" s="15"/>
      <c r="DJR215" s="15"/>
      <c r="DJS215" s="15"/>
      <c r="DJT215" s="15"/>
      <c r="DJU215" s="15"/>
      <c r="DJV215" s="15"/>
      <c r="DJW215" s="15"/>
      <c r="DJX215" s="15"/>
      <c r="DJY215" s="15"/>
      <c r="DJZ215" s="15"/>
      <c r="DKA215" s="15"/>
      <c r="DKB215" s="15"/>
      <c r="DKC215" s="15"/>
      <c r="DKD215" s="15"/>
      <c r="DKE215" s="15"/>
      <c r="DKF215" s="15"/>
      <c r="DKG215" s="15"/>
      <c r="DKH215" s="15"/>
      <c r="DKI215" s="15"/>
      <c r="DKJ215" s="15"/>
      <c r="DKK215" s="15"/>
      <c r="DKL215" s="15"/>
      <c r="DKM215" s="15"/>
      <c r="DKN215" s="15"/>
      <c r="DKO215" s="15"/>
      <c r="DKP215" s="15"/>
      <c r="DKQ215" s="15"/>
      <c r="DKR215" s="15"/>
      <c r="DKS215" s="15"/>
      <c r="DKT215" s="15"/>
      <c r="DKU215" s="15"/>
      <c r="DKV215" s="15"/>
      <c r="DKW215" s="15"/>
      <c r="DKX215" s="15"/>
      <c r="DKY215" s="15"/>
      <c r="DKZ215" s="15"/>
      <c r="DLA215" s="15"/>
      <c r="DLB215" s="15"/>
      <c r="DLC215" s="15"/>
      <c r="DLD215" s="15"/>
      <c r="DLE215" s="15"/>
      <c r="DLF215" s="15"/>
      <c r="DLG215" s="15"/>
      <c r="DLH215" s="15"/>
      <c r="DLI215" s="15"/>
      <c r="DLJ215" s="15"/>
      <c r="DLK215" s="15"/>
      <c r="DLL215" s="15"/>
      <c r="DLM215" s="15"/>
      <c r="DLN215" s="15"/>
      <c r="DLO215" s="15"/>
      <c r="DLP215" s="15"/>
      <c r="DLQ215" s="15"/>
      <c r="DLR215" s="15"/>
      <c r="DLS215" s="15"/>
      <c r="DLT215" s="15"/>
      <c r="DLU215" s="15"/>
      <c r="DLV215" s="15"/>
      <c r="DLW215" s="15"/>
      <c r="DLX215" s="15"/>
      <c r="DLY215" s="15"/>
      <c r="DLZ215" s="15"/>
      <c r="DMA215" s="15"/>
      <c r="DMB215" s="15"/>
      <c r="DMC215" s="15"/>
      <c r="DMD215" s="15"/>
      <c r="DME215" s="15"/>
      <c r="DMF215" s="15"/>
      <c r="DMG215" s="15"/>
      <c r="DMH215" s="15"/>
      <c r="DMI215" s="15"/>
      <c r="DMJ215" s="15"/>
      <c r="DMK215" s="15"/>
      <c r="DML215" s="15"/>
      <c r="DMM215" s="15"/>
      <c r="DMN215" s="15"/>
      <c r="DMO215" s="15"/>
      <c r="DMP215" s="15"/>
      <c r="DMQ215" s="15"/>
      <c r="DMR215" s="15"/>
      <c r="DMS215" s="15"/>
      <c r="DMT215" s="15"/>
      <c r="DMU215" s="15"/>
      <c r="DMV215" s="15"/>
      <c r="DMW215" s="15"/>
      <c r="DMX215" s="15"/>
      <c r="DMY215" s="15"/>
      <c r="DMZ215" s="15"/>
      <c r="DNA215" s="15"/>
      <c r="DNB215" s="15"/>
      <c r="DNC215" s="15"/>
      <c r="DND215" s="15"/>
      <c r="DNE215" s="15"/>
      <c r="DNF215" s="15"/>
      <c r="DNG215" s="15"/>
      <c r="DNH215" s="15"/>
      <c r="DNI215" s="15"/>
      <c r="DNJ215" s="15"/>
      <c r="DNK215" s="15"/>
      <c r="DNL215" s="15"/>
      <c r="DNM215" s="15"/>
      <c r="DNN215" s="15"/>
      <c r="DNO215" s="15"/>
      <c r="DNP215" s="15"/>
      <c r="DNQ215" s="15"/>
      <c r="DNR215" s="15"/>
      <c r="DNS215" s="15"/>
      <c r="DNT215" s="15"/>
      <c r="DNU215" s="15"/>
      <c r="DNV215" s="15"/>
      <c r="DNW215" s="15"/>
      <c r="DNX215" s="15"/>
      <c r="DNY215" s="15"/>
      <c r="DNZ215" s="15"/>
      <c r="DOA215" s="15"/>
      <c r="DOB215" s="15"/>
      <c r="DOC215" s="15"/>
      <c r="DOD215" s="15"/>
      <c r="DOE215" s="15"/>
      <c r="DOF215" s="15"/>
      <c r="DOG215" s="15"/>
      <c r="DOH215" s="15"/>
      <c r="DOI215" s="15"/>
      <c r="DOJ215" s="15"/>
      <c r="DOK215" s="15"/>
      <c r="DOL215" s="15"/>
      <c r="DOM215" s="15"/>
      <c r="DON215" s="15"/>
      <c r="DOO215" s="15"/>
      <c r="DOP215" s="15"/>
      <c r="DOQ215" s="15"/>
      <c r="DOR215" s="15"/>
      <c r="DOS215" s="15"/>
      <c r="DOT215" s="15"/>
      <c r="DOU215" s="15"/>
      <c r="DOV215" s="15"/>
      <c r="DOW215" s="15"/>
      <c r="DOX215" s="15"/>
      <c r="DOY215" s="15"/>
      <c r="DOZ215" s="15"/>
      <c r="DPA215" s="15"/>
      <c r="DPB215" s="15"/>
      <c r="DPC215" s="15"/>
      <c r="DPD215" s="15"/>
      <c r="DPE215" s="15"/>
      <c r="DPF215" s="15"/>
      <c r="DPG215" s="15"/>
      <c r="DPH215" s="15"/>
      <c r="DPI215" s="15"/>
      <c r="DPJ215" s="15"/>
      <c r="DPK215" s="15"/>
      <c r="DPL215" s="15"/>
      <c r="DPM215" s="15"/>
      <c r="DPN215" s="15"/>
      <c r="DPO215" s="15"/>
      <c r="DPP215" s="15"/>
      <c r="DPQ215" s="15"/>
      <c r="DPR215" s="15"/>
      <c r="DPS215" s="15"/>
      <c r="DPT215" s="15"/>
      <c r="DPU215" s="15"/>
      <c r="DPV215" s="15"/>
      <c r="DPW215" s="15"/>
      <c r="DPX215" s="15"/>
      <c r="DPY215" s="15"/>
      <c r="DPZ215" s="15"/>
      <c r="DQA215" s="15"/>
      <c r="DQB215" s="15"/>
      <c r="DQC215" s="15"/>
      <c r="DQD215" s="15"/>
      <c r="DQE215" s="15"/>
      <c r="DQF215" s="15"/>
      <c r="DQG215" s="15"/>
      <c r="DQH215" s="15"/>
      <c r="DQI215" s="15"/>
      <c r="DQJ215" s="15"/>
      <c r="DQK215" s="15"/>
      <c r="DQL215" s="15"/>
      <c r="DQM215" s="15"/>
      <c r="DQN215" s="15"/>
      <c r="DQO215" s="15"/>
      <c r="DQP215" s="15"/>
      <c r="DQQ215" s="15"/>
      <c r="DQR215" s="15"/>
      <c r="DQS215" s="15"/>
      <c r="DQT215" s="15"/>
      <c r="DQU215" s="15"/>
      <c r="DQV215" s="15"/>
      <c r="DQW215" s="15"/>
      <c r="DQX215" s="15"/>
      <c r="DQY215" s="15"/>
      <c r="DQZ215" s="15"/>
      <c r="DRA215" s="15"/>
      <c r="DRB215" s="15"/>
      <c r="DRC215" s="15"/>
      <c r="DRD215" s="15"/>
      <c r="DRE215" s="15"/>
      <c r="DRF215" s="15"/>
      <c r="DRG215" s="15"/>
      <c r="DRH215" s="15"/>
      <c r="DRI215" s="15"/>
      <c r="DRJ215" s="15"/>
      <c r="DRK215" s="15"/>
      <c r="DRL215" s="15"/>
      <c r="DRM215" s="15"/>
      <c r="DRN215" s="15"/>
      <c r="DRO215" s="15"/>
      <c r="DRP215" s="15"/>
      <c r="DRQ215" s="15"/>
      <c r="DRR215" s="15"/>
      <c r="DRS215" s="15"/>
      <c r="DRT215" s="15"/>
      <c r="DRU215" s="15"/>
      <c r="DRV215" s="15"/>
      <c r="DRW215" s="15"/>
      <c r="DRX215" s="15"/>
      <c r="DRY215" s="15"/>
      <c r="DRZ215" s="15"/>
      <c r="DSA215" s="15"/>
      <c r="DSB215" s="15"/>
      <c r="DSC215" s="15"/>
      <c r="DSD215" s="15"/>
      <c r="DSE215" s="15"/>
      <c r="DSF215" s="15"/>
      <c r="DSG215" s="15"/>
      <c r="DSH215" s="15"/>
      <c r="DSI215" s="15"/>
      <c r="DSJ215" s="15"/>
      <c r="DSK215" s="15"/>
      <c r="DSL215" s="15"/>
      <c r="DSM215" s="15"/>
      <c r="DSN215" s="15"/>
      <c r="DSO215" s="15"/>
      <c r="DSP215" s="15"/>
      <c r="DSQ215" s="15"/>
      <c r="DSR215" s="15"/>
      <c r="DSS215" s="15"/>
      <c r="DST215" s="15"/>
      <c r="DSU215" s="15"/>
      <c r="DSV215" s="15"/>
      <c r="DSW215" s="15"/>
      <c r="DSX215" s="15"/>
      <c r="DSY215" s="15"/>
      <c r="DSZ215" s="15"/>
      <c r="DTA215" s="15"/>
      <c r="DTB215" s="15"/>
      <c r="DTC215" s="15"/>
      <c r="DTD215" s="15"/>
      <c r="DTE215" s="15"/>
      <c r="DTF215" s="15"/>
      <c r="DTG215" s="15"/>
      <c r="DTH215" s="15"/>
      <c r="DTI215" s="15"/>
      <c r="DTJ215" s="15"/>
      <c r="DTK215" s="15"/>
      <c r="DTL215" s="15"/>
      <c r="DTM215" s="15"/>
      <c r="DTN215" s="15"/>
      <c r="DTO215" s="15"/>
      <c r="DTP215" s="15"/>
      <c r="DTQ215" s="15"/>
      <c r="DTR215" s="15"/>
      <c r="DTS215" s="15"/>
      <c r="DTT215" s="15"/>
      <c r="DTU215" s="15"/>
      <c r="DTV215" s="15"/>
      <c r="DTW215" s="15"/>
      <c r="DTX215" s="15"/>
      <c r="DTY215" s="15"/>
      <c r="DTZ215" s="15"/>
      <c r="DUA215" s="15"/>
      <c r="DUB215" s="15"/>
      <c r="DUC215" s="15"/>
      <c r="DUD215" s="15"/>
      <c r="DUE215" s="15"/>
      <c r="DUF215" s="15"/>
      <c r="DUG215" s="15"/>
      <c r="DUH215" s="15"/>
      <c r="DUI215" s="15"/>
      <c r="DUJ215" s="15"/>
      <c r="DUK215" s="15"/>
      <c r="DUL215" s="15"/>
      <c r="DUM215" s="15"/>
      <c r="DUN215" s="15"/>
      <c r="DUO215" s="15"/>
      <c r="DUP215" s="15"/>
      <c r="DUQ215" s="15"/>
      <c r="DUR215" s="15"/>
      <c r="DUS215" s="15"/>
      <c r="DUT215" s="15"/>
      <c r="DUU215" s="15"/>
      <c r="DUV215" s="15"/>
      <c r="DUW215" s="15"/>
      <c r="DUX215" s="15"/>
      <c r="DUY215" s="15"/>
      <c r="DUZ215" s="15"/>
      <c r="DVA215" s="15"/>
      <c r="DVB215" s="15"/>
      <c r="DVC215" s="15"/>
      <c r="DVD215" s="15"/>
      <c r="DVE215" s="15"/>
      <c r="DVF215" s="15"/>
      <c r="DVG215" s="15"/>
      <c r="DVH215" s="15"/>
      <c r="DVI215" s="15"/>
      <c r="DVJ215" s="15"/>
      <c r="DVK215" s="15"/>
      <c r="DVL215" s="15"/>
      <c r="DVM215" s="15"/>
      <c r="DVN215" s="15"/>
      <c r="DVO215" s="15"/>
      <c r="DVP215" s="15"/>
      <c r="DVQ215" s="15"/>
      <c r="DVR215" s="15"/>
      <c r="DVS215" s="15"/>
      <c r="DVT215" s="15"/>
      <c r="DVU215" s="15"/>
      <c r="DVV215" s="15"/>
      <c r="DVW215" s="15"/>
      <c r="DVX215" s="15"/>
      <c r="DVY215" s="15"/>
      <c r="DVZ215" s="15"/>
      <c r="DWA215" s="15"/>
      <c r="DWB215" s="15"/>
      <c r="DWC215" s="15"/>
      <c r="DWD215" s="15"/>
      <c r="DWE215" s="15"/>
      <c r="DWF215" s="15"/>
      <c r="DWG215" s="15"/>
      <c r="DWH215" s="15"/>
      <c r="DWI215" s="15"/>
      <c r="DWJ215" s="15"/>
      <c r="DWK215" s="15"/>
      <c r="DWL215" s="15"/>
      <c r="DWM215" s="15"/>
      <c r="DWN215" s="15"/>
      <c r="DWO215" s="15"/>
      <c r="DWP215" s="15"/>
      <c r="DWQ215" s="15"/>
      <c r="DWR215" s="15"/>
      <c r="DWS215" s="15"/>
      <c r="DWT215" s="15"/>
      <c r="DWU215" s="15"/>
      <c r="DWV215" s="15"/>
      <c r="DWW215" s="15"/>
      <c r="DWX215" s="15"/>
      <c r="DWY215" s="15"/>
      <c r="DWZ215" s="15"/>
      <c r="DXA215" s="15"/>
      <c r="DXB215" s="15"/>
      <c r="DXC215" s="15"/>
      <c r="DXD215" s="15"/>
      <c r="DXE215" s="15"/>
      <c r="DXF215" s="15"/>
      <c r="DXG215" s="15"/>
      <c r="DXH215" s="15"/>
      <c r="DXI215" s="15"/>
      <c r="DXJ215" s="15"/>
      <c r="DXK215" s="15"/>
      <c r="DXL215" s="15"/>
      <c r="DXM215" s="15"/>
      <c r="DXN215" s="15"/>
      <c r="DXO215" s="15"/>
      <c r="DXP215" s="15"/>
      <c r="DXQ215" s="15"/>
      <c r="DXR215" s="15"/>
      <c r="DXS215" s="15"/>
      <c r="DXT215" s="15"/>
      <c r="DXU215" s="15"/>
      <c r="DXV215" s="15"/>
      <c r="DXW215" s="15"/>
      <c r="DXX215" s="15"/>
      <c r="DXY215" s="15"/>
      <c r="DXZ215" s="15"/>
      <c r="DYA215" s="15"/>
      <c r="DYB215" s="15"/>
      <c r="DYC215" s="15"/>
      <c r="DYD215" s="15"/>
      <c r="DYE215" s="15"/>
      <c r="DYF215" s="15"/>
      <c r="DYG215" s="15"/>
      <c r="DYH215" s="15"/>
      <c r="DYI215" s="15"/>
      <c r="DYJ215" s="15"/>
      <c r="DYK215" s="15"/>
      <c r="DYL215" s="15"/>
      <c r="DYM215" s="15"/>
      <c r="DYN215" s="15"/>
      <c r="DYO215" s="15"/>
      <c r="DYP215" s="15"/>
      <c r="DYQ215" s="15"/>
      <c r="DYR215" s="15"/>
      <c r="DYS215" s="15"/>
      <c r="DYT215" s="15"/>
      <c r="DYU215" s="15"/>
      <c r="DYV215" s="15"/>
      <c r="DYW215" s="15"/>
      <c r="DYX215" s="15"/>
      <c r="DYY215" s="15"/>
      <c r="DYZ215" s="15"/>
      <c r="DZA215" s="15"/>
      <c r="DZB215" s="15"/>
      <c r="DZC215" s="15"/>
      <c r="DZD215" s="15"/>
      <c r="DZE215" s="15"/>
      <c r="DZF215" s="15"/>
      <c r="DZG215" s="15"/>
      <c r="DZH215" s="15"/>
      <c r="DZI215" s="15"/>
      <c r="DZJ215" s="15"/>
      <c r="DZK215" s="15"/>
      <c r="DZL215" s="15"/>
      <c r="DZM215" s="15"/>
      <c r="DZN215" s="15"/>
      <c r="DZO215" s="15"/>
      <c r="DZP215" s="15"/>
      <c r="DZQ215" s="15"/>
      <c r="DZR215" s="15"/>
      <c r="DZS215" s="15"/>
      <c r="DZT215" s="15"/>
      <c r="DZU215" s="15"/>
      <c r="DZV215" s="15"/>
      <c r="DZW215" s="15"/>
      <c r="DZX215" s="15"/>
      <c r="DZY215" s="15"/>
      <c r="DZZ215" s="15"/>
      <c r="EAA215" s="15"/>
      <c r="EAB215" s="15"/>
      <c r="EAC215" s="15"/>
      <c r="EAD215" s="15"/>
      <c r="EAE215" s="15"/>
      <c r="EAF215" s="15"/>
      <c r="EAG215" s="15"/>
      <c r="EAH215" s="15"/>
      <c r="EAI215" s="15"/>
      <c r="EAJ215" s="15"/>
      <c r="EAK215" s="15"/>
      <c r="EAL215" s="15"/>
      <c r="EAM215" s="15"/>
      <c r="EAN215" s="15"/>
      <c r="EAO215" s="15"/>
      <c r="EAP215" s="15"/>
      <c r="EAQ215" s="15"/>
      <c r="EAR215" s="15"/>
      <c r="EAS215" s="15"/>
      <c r="EAT215" s="15"/>
      <c r="EAU215" s="15"/>
      <c r="EAV215" s="15"/>
      <c r="EAW215" s="15"/>
      <c r="EAX215" s="15"/>
      <c r="EAY215" s="15"/>
      <c r="EAZ215" s="15"/>
      <c r="EBA215" s="15"/>
      <c r="EBB215" s="15"/>
      <c r="EBC215" s="15"/>
      <c r="EBD215" s="15"/>
      <c r="EBE215" s="15"/>
      <c r="EBF215" s="15"/>
      <c r="EBG215" s="15"/>
      <c r="EBH215" s="15"/>
      <c r="EBI215" s="15"/>
      <c r="EBJ215" s="15"/>
      <c r="EBK215" s="15"/>
      <c r="EBL215" s="15"/>
      <c r="EBM215" s="15"/>
      <c r="EBN215" s="15"/>
      <c r="EBO215" s="15"/>
      <c r="EBP215" s="15"/>
      <c r="EBQ215" s="15"/>
      <c r="EBR215" s="15"/>
      <c r="EBS215" s="15"/>
      <c r="EBT215" s="15"/>
      <c r="EBU215" s="15"/>
      <c r="EBV215" s="15"/>
      <c r="EBW215" s="15"/>
      <c r="EBX215" s="15"/>
      <c r="EBY215" s="15"/>
      <c r="EBZ215" s="15"/>
      <c r="ECA215" s="15"/>
      <c r="ECB215" s="15"/>
      <c r="ECC215" s="15"/>
      <c r="ECD215" s="15"/>
      <c r="ECE215" s="15"/>
      <c r="ECF215" s="15"/>
      <c r="ECG215" s="15"/>
      <c r="ECH215" s="15"/>
      <c r="ECI215" s="15"/>
      <c r="ECJ215" s="15"/>
      <c r="ECK215" s="15"/>
      <c r="ECL215" s="15"/>
      <c r="ECM215" s="15"/>
      <c r="ECN215" s="15"/>
      <c r="ECO215" s="15"/>
      <c r="ECP215" s="15"/>
      <c r="ECQ215" s="15"/>
      <c r="ECR215" s="15"/>
      <c r="ECS215" s="15"/>
      <c r="ECT215" s="15"/>
      <c r="ECU215" s="15"/>
      <c r="ECV215" s="15"/>
      <c r="ECW215" s="15"/>
      <c r="ECX215" s="15"/>
      <c r="ECY215" s="15"/>
      <c r="ECZ215" s="15"/>
      <c r="EDA215" s="15"/>
      <c r="EDB215" s="15"/>
      <c r="EDC215" s="15"/>
      <c r="EDD215" s="15"/>
      <c r="EDE215" s="15"/>
      <c r="EDF215" s="15"/>
      <c r="EDG215" s="15"/>
      <c r="EDH215" s="15"/>
      <c r="EDI215" s="15"/>
      <c r="EDJ215" s="15"/>
      <c r="EDK215" s="15"/>
      <c r="EDL215" s="15"/>
      <c r="EDM215" s="15"/>
      <c r="EDN215" s="15"/>
      <c r="EDO215" s="15"/>
      <c r="EDP215" s="15"/>
      <c r="EDQ215" s="15"/>
      <c r="EDR215" s="15"/>
      <c r="EDS215" s="15"/>
      <c r="EDT215" s="15"/>
      <c r="EDU215" s="15"/>
      <c r="EDV215" s="15"/>
      <c r="EDW215" s="15"/>
      <c r="EDX215" s="15"/>
      <c r="EDY215" s="15"/>
      <c r="EDZ215" s="15"/>
      <c r="EEA215" s="15"/>
      <c r="EEB215" s="15"/>
      <c r="EEC215" s="15"/>
      <c r="EED215" s="15"/>
      <c r="EEE215" s="15"/>
      <c r="EEF215" s="15"/>
      <c r="EEG215" s="15"/>
      <c r="EEH215" s="15"/>
      <c r="EEI215" s="15"/>
      <c r="EEJ215" s="15"/>
      <c r="EEK215" s="15"/>
      <c r="EEL215" s="15"/>
      <c r="EEM215" s="15"/>
      <c r="EEN215" s="15"/>
      <c r="EEO215" s="15"/>
      <c r="EEP215" s="15"/>
      <c r="EEQ215" s="15"/>
      <c r="EER215" s="15"/>
      <c r="EES215" s="15"/>
      <c r="EET215" s="15"/>
      <c r="EEU215" s="15"/>
      <c r="EEV215" s="15"/>
      <c r="EEW215" s="15"/>
      <c r="EEX215" s="15"/>
      <c r="EEY215" s="15"/>
      <c r="EEZ215" s="15"/>
      <c r="EFA215" s="15"/>
      <c r="EFB215" s="15"/>
      <c r="EFC215" s="15"/>
      <c r="EFD215" s="15"/>
      <c r="EFE215" s="15"/>
      <c r="EFF215" s="15"/>
      <c r="EFG215" s="15"/>
      <c r="EFH215" s="15"/>
      <c r="EFI215" s="15"/>
      <c r="EFJ215" s="15"/>
      <c r="EFK215" s="15"/>
      <c r="EFL215" s="15"/>
      <c r="EFM215" s="15"/>
      <c r="EFN215" s="15"/>
      <c r="EFO215" s="15"/>
      <c r="EFP215" s="15"/>
      <c r="EFQ215" s="15"/>
      <c r="EFR215" s="15"/>
      <c r="EFS215" s="15"/>
      <c r="EFT215" s="15"/>
      <c r="EFU215" s="15"/>
      <c r="EFV215" s="15"/>
      <c r="EFW215" s="15"/>
      <c r="EFX215" s="15"/>
      <c r="EFY215" s="15"/>
      <c r="EFZ215" s="15"/>
      <c r="EGA215" s="15"/>
      <c r="EGB215" s="15"/>
      <c r="EGC215" s="15"/>
      <c r="EGD215" s="15"/>
      <c r="EGE215" s="15"/>
      <c r="EGF215" s="15"/>
      <c r="EGG215" s="15"/>
      <c r="EGH215" s="15"/>
      <c r="EGI215" s="15"/>
      <c r="EGJ215" s="15"/>
      <c r="EGK215" s="15"/>
      <c r="EGL215" s="15"/>
      <c r="EGM215" s="15"/>
      <c r="EGN215" s="15"/>
      <c r="EGO215" s="15"/>
      <c r="EGP215" s="15"/>
      <c r="EGQ215" s="15"/>
      <c r="EGR215" s="15"/>
      <c r="EGS215" s="15"/>
      <c r="EGT215" s="15"/>
      <c r="EGU215" s="15"/>
      <c r="EGV215" s="15"/>
      <c r="EGW215" s="15"/>
      <c r="EGX215" s="15"/>
      <c r="EGY215" s="15"/>
      <c r="EGZ215" s="15"/>
      <c r="EHA215" s="15"/>
      <c r="EHB215" s="15"/>
      <c r="EHC215" s="15"/>
      <c r="EHD215" s="15"/>
      <c r="EHE215" s="15"/>
      <c r="EHF215" s="15"/>
      <c r="EHG215" s="15"/>
      <c r="EHH215" s="15"/>
      <c r="EHI215" s="15"/>
      <c r="EHJ215" s="15"/>
      <c r="EHK215" s="15"/>
      <c r="EHL215" s="15"/>
      <c r="EHM215" s="15"/>
      <c r="EHN215" s="15"/>
      <c r="EHO215" s="15"/>
      <c r="EHP215" s="15"/>
      <c r="EHQ215" s="15"/>
      <c r="EHR215" s="15"/>
      <c r="EHS215" s="15"/>
      <c r="EHT215" s="15"/>
      <c r="EHU215" s="15"/>
      <c r="EHV215" s="15"/>
      <c r="EHW215" s="15"/>
      <c r="EHX215" s="15"/>
      <c r="EHY215" s="15"/>
      <c r="EHZ215" s="15"/>
      <c r="EIA215" s="15"/>
      <c r="EIB215" s="15"/>
      <c r="EIC215" s="15"/>
      <c r="EID215" s="15"/>
      <c r="EIE215" s="15"/>
      <c r="EIF215" s="15"/>
      <c r="EIG215" s="15"/>
      <c r="EIH215" s="15"/>
      <c r="EII215" s="15"/>
      <c r="EIJ215" s="15"/>
      <c r="EIK215" s="15"/>
      <c r="EIL215" s="15"/>
      <c r="EIM215" s="15"/>
      <c r="EIN215" s="15"/>
      <c r="EIO215" s="15"/>
      <c r="EIP215" s="15"/>
      <c r="EIQ215" s="15"/>
      <c r="EIR215" s="15"/>
      <c r="EIS215" s="15"/>
      <c r="EIT215" s="15"/>
      <c r="EIU215" s="15"/>
      <c r="EIV215" s="15"/>
      <c r="EIW215" s="15"/>
      <c r="EIX215" s="15"/>
      <c r="EIY215" s="15"/>
      <c r="EIZ215" s="15"/>
      <c r="EJA215" s="15"/>
      <c r="EJB215" s="15"/>
      <c r="EJC215" s="15"/>
      <c r="EJD215" s="15"/>
      <c r="EJE215" s="15"/>
      <c r="EJF215" s="15"/>
      <c r="EJG215" s="15"/>
      <c r="EJH215" s="15"/>
      <c r="EJI215" s="15"/>
      <c r="EJJ215" s="15"/>
      <c r="EJK215" s="15"/>
      <c r="EJL215" s="15"/>
      <c r="EJM215" s="15"/>
      <c r="EJN215" s="15"/>
      <c r="EJO215" s="15"/>
      <c r="EJP215" s="15"/>
      <c r="EJQ215" s="15"/>
      <c r="EJR215" s="15"/>
      <c r="EJS215" s="15"/>
      <c r="EJT215" s="15"/>
      <c r="EJU215" s="15"/>
      <c r="EJV215" s="15"/>
      <c r="EJW215" s="15"/>
      <c r="EJX215" s="15"/>
      <c r="EJY215" s="15"/>
      <c r="EJZ215" s="15"/>
      <c r="EKA215" s="15"/>
      <c r="EKB215" s="15"/>
      <c r="EKC215" s="15"/>
      <c r="EKD215" s="15"/>
      <c r="EKE215" s="15"/>
      <c r="EKF215" s="15"/>
      <c r="EKG215" s="15"/>
      <c r="EKH215" s="15"/>
      <c r="EKI215" s="15"/>
      <c r="EKJ215" s="15"/>
      <c r="EKK215" s="15"/>
      <c r="EKL215" s="15"/>
      <c r="EKM215" s="15"/>
      <c r="EKN215" s="15"/>
      <c r="EKO215" s="15"/>
      <c r="EKP215" s="15"/>
      <c r="EKQ215" s="15"/>
      <c r="EKR215" s="15"/>
      <c r="EKS215" s="15"/>
      <c r="EKT215" s="15"/>
      <c r="EKU215" s="15"/>
      <c r="EKV215" s="15"/>
      <c r="EKW215" s="15"/>
      <c r="EKX215" s="15"/>
      <c r="EKY215" s="15"/>
      <c r="EKZ215" s="15"/>
      <c r="ELA215" s="15"/>
      <c r="ELB215" s="15"/>
      <c r="ELC215" s="15"/>
      <c r="ELD215" s="15"/>
      <c r="ELE215" s="15"/>
      <c r="ELF215" s="15"/>
      <c r="ELG215" s="15"/>
      <c r="ELH215" s="15"/>
      <c r="ELI215" s="15"/>
      <c r="ELJ215" s="15"/>
      <c r="ELK215" s="15"/>
      <c r="ELL215" s="15"/>
      <c r="ELM215" s="15"/>
      <c r="ELN215" s="15"/>
      <c r="ELO215" s="15"/>
      <c r="ELP215" s="15"/>
      <c r="ELQ215" s="15"/>
      <c r="ELR215" s="15"/>
      <c r="ELS215" s="15"/>
      <c r="ELT215" s="15"/>
      <c r="ELU215" s="15"/>
      <c r="ELV215" s="15"/>
      <c r="ELW215" s="15"/>
      <c r="ELX215" s="15"/>
      <c r="ELY215" s="15"/>
      <c r="ELZ215" s="15"/>
      <c r="EMA215" s="15"/>
      <c r="EMB215" s="15"/>
      <c r="EMC215" s="15"/>
      <c r="EMD215" s="15"/>
      <c r="EME215" s="15"/>
      <c r="EMF215" s="15"/>
      <c r="EMG215" s="15"/>
      <c r="EMH215" s="15"/>
      <c r="EMI215" s="15"/>
      <c r="EMJ215" s="15"/>
      <c r="EMK215" s="15"/>
      <c r="EML215" s="15"/>
      <c r="EMM215" s="15"/>
      <c r="EMN215" s="15"/>
      <c r="EMO215" s="15"/>
      <c r="EMP215" s="15"/>
      <c r="EMQ215" s="15"/>
      <c r="EMR215" s="15"/>
      <c r="EMS215" s="15"/>
      <c r="EMT215" s="15"/>
      <c r="EMU215" s="15"/>
      <c r="EMV215" s="15"/>
      <c r="EMW215" s="15"/>
      <c r="EMX215" s="15"/>
      <c r="EMY215" s="15"/>
      <c r="EMZ215" s="15"/>
      <c r="ENA215" s="15"/>
      <c r="ENB215" s="15"/>
      <c r="ENC215" s="15"/>
      <c r="END215" s="15"/>
      <c r="ENE215" s="15"/>
      <c r="ENF215" s="15"/>
      <c r="ENG215" s="15"/>
      <c r="ENH215" s="15"/>
      <c r="ENI215" s="15"/>
      <c r="ENJ215" s="15"/>
      <c r="ENK215" s="15"/>
      <c r="ENL215" s="15"/>
      <c r="ENM215" s="15"/>
      <c r="ENN215" s="15"/>
      <c r="ENO215" s="15"/>
      <c r="ENP215" s="15"/>
      <c r="ENQ215" s="15"/>
      <c r="ENR215" s="15"/>
      <c r="ENS215" s="15"/>
      <c r="ENT215" s="15"/>
      <c r="ENU215" s="15"/>
      <c r="ENV215" s="15"/>
      <c r="ENW215" s="15"/>
      <c r="ENX215" s="15"/>
      <c r="ENY215" s="15"/>
      <c r="ENZ215" s="15"/>
      <c r="EOA215" s="15"/>
      <c r="EOB215" s="15"/>
      <c r="EOC215" s="15"/>
      <c r="EOD215" s="15"/>
      <c r="EOE215" s="15"/>
      <c r="EOF215" s="15"/>
      <c r="EOG215" s="15"/>
      <c r="EOH215" s="15"/>
      <c r="EOI215" s="15"/>
      <c r="EOJ215" s="15"/>
      <c r="EOK215" s="15"/>
      <c r="EOL215" s="15"/>
      <c r="EOM215" s="15"/>
      <c r="EON215" s="15"/>
      <c r="EOO215" s="15"/>
      <c r="EOP215" s="15"/>
      <c r="EOQ215" s="15"/>
      <c r="EOR215" s="15"/>
      <c r="EOS215" s="15"/>
      <c r="EOT215" s="15"/>
      <c r="EOU215" s="15"/>
      <c r="EOV215" s="15"/>
      <c r="EOW215" s="15"/>
      <c r="EOX215" s="15"/>
      <c r="EOY215" s="15"/>
      <c r="EOZ215" s="15"/>
      <c r="EPA215" s="15"/>
      <c r="EPB215" s="15"/>
      <c r="EPC215" s="15"/>
      <c r="EPD215" s="15"/>
      <c r="EPE215" s="15"/>
      <c r="EPF215" s="15"/>
      <c r="EPG215" s="15"/>
      <c r="EPH215" s="15"/>
      <c r="EPI215" s="15"/>
      <c r="EPJ215" s="15"/>
      <c r="EPK215" s="15"/>
      <c r="EPL215" s="15"/>
      <c r="EPM215" s="15"/>
      <c r="EPN215" s="15"/>
      <c r="EPO215" s="15"/>
      <c r="EPP215" s="15"/>
      <c r="EPQ215" s="15"/>
      <c r="EPR215" s="15"/>
      <c r="EPS215" s="15"/>
      <c r="EPT215" s="15"/>
      <c r="EPU215" s="15"/>
      <c r="EPV215" s="15"/>
      <c r="EPW215" s="15"/>
      <c r="EPX215" s="15"/>
      <c r="EPY215" s="15"/>
      <c r="EPZ215" s="15"/>
      <c r="EQA215" s="15"/>
      <c r="EQB215" s="15"/>
      <c r="EQC215" s="15"/>
      <c r="EQD215" s="15"/>
      <c r="EQE215" s="15"/>
      <c r="EQF215" s="15"/>
      <c r="EQG215" s="15"/>
      <c r="EQH215" s="15"/>
      <c r="EQI215" s="15"/>
      <c r="EQJ215" s="15"/>
      <c r="EQK215" s="15"/>
      <c r="EQL215" s="15"/>
      <c r="EQM215" s="15"/>
      <c r="EQN215" s="15"/>
      <c r="EQO215" s="15"/>
      <c r="EQP215" s="15"/>
      <c r="EQQ215" s="15"/>
      <c r="EQR215" s="15"/>
      <c r="EQS215" s="15"/>
      <c r="EQT215" s="15"/>
      <c r="EQU215" s="15"/>
      <c r="EQV215" s="15"/>
      <c r="EQW215" s="15"/>
      <c r="EQX215" s="15"/>
      <c r="EQY215" s="15"/>
      <c r="EQZ215" s="15"/>
      <c r="ERA215" s="15"/>
      <c r="ERB215" s="15"/>
      <c r="ERC215" s="15"/>
      <c r="ERD215" s="15"/>
      <c r="ERE215" s="15"/>
      <c r="ERF215" s="15"/>
      <c r="ERG215" s="15"/>
      <c r="ERH215" s="15"/>
      <c r="ERI215" s="15"/>
      <c r="ERJ215" s="15"/>
      <c r="ERK215" s="15"/>
      <c r="ERL215" s="15"/>
      <c r="ERM215" s="15"/>
      <c r="ERN215" s="15"/>
      <c r="ERO215" s="15"/>
      <c r="ERP215" s="15"/>
      <c r="ERQ215" s="15"/>
      <c r="ERR215" s="15"/>
      <c r="ERS215" s="15"/>
      <c r="ERT215" s="15"/>
      <c r="ERU215" s="15"/>
      <c r="ERV215" s="15"/>
      <c r="ERW215" s="15"/>
      <c r="ERX215" s="15"/>
      <c r="ERY215" s="15"/>
      <c r="ERZ215" s="15"/>
      <c r="ESA215" s="15"/>
      <c r="ESB215" s="15"/>
      <c r="ESC215" s="15"/>
      <c r="ESD215" s="15"/>
      <c r="ESE215" s="15"/>
      <c r="ESF215" s="15"/>
      <c r="ESG215" s="15"/>
      <c r="ESH215" s="15"/>
      <c r="ESI215" s="15"/>
      <c r="ESJ215" s="15"/>
      <c r="ESK215" s="15"/>
      <c r="ESL215" s="15"/>
      <c r="ESM215" s="15"/>
      <c r="ESN215" s="15"/>
      <c r="ESO215" s="15"/>
      <c r="ESP215" s="15"/>
      <c r="ESQ215" s="15"/>
      <c r="ESR215" s="15"/>
      <c r="ESS215" s="15"/>
      <c r="EST215" s="15"/>
      <c r="ESU215" s="15"/>
      <c r="ESV215" s="15"/>
      <c r="ESW215" s="15"/>
      <c r="ESX215" s="15"/>
      <c r="ESY215" s="15"/>
      <c r="ESZ215" s="15"/>
      <c r="ETA215" s="15"/>
      <c r="ETB215" s="15"/>
      <c r="ETC215" s="15"/>
      <c r="ETD215" s="15"/>
      <c r="ETE215" s="15"/>
      <c r="ETF215" s="15"/>
      <c r="ETG215" s="15"/>
      <c r="ETH215" s="15"/>
      <c r="ETI215" s="15"/>
      <c r="ETJ215" s="15"/>
      <c r="ETK215" s="15"/>
      <c r="ETL215" s="15"/>
      <c r="ETM215" s="15"/>
      <c r="ETN215" s="15"/>
      <c r="ETO215" s="15"/>
      <c r="ETP215" s="15"/>
      <c r="ETQ215" s="15"/>
      <c r="ETR215" s="15"/>
      <c r="ETS215" s="15"/>
      <c r="ETT215" s="15"/>
      <c r="ETU215" s="15"/>
      <c r="ETV215" s="15"/>
      <c r="ETW215" s="15"/>
      <c r="ETX215" s="15"/>
      <c r="ETY215" s="15"/>
      <c r="ETZ215" s="15"/>
      <c r="EUA215" s="15"/>
      <c r="EUB215" s="15"/>
      <c r="EUC215" s="15"/>
      <c r="EUD215" s="15"/>
      <c r="EUE215" s="15"/>
      <c r="EUF215" s="15"/>
      <c r="EUG215" s="15"/>
      <c r="EUH215" s="15"/>
      <c r="EUI215" s="15"/>
      <c r="EUJ215" s="15"/>
      <c r="EUK215" s="15"/>
      <c r="EUL215" s="15"/>
      <c r="EUM215" s="15"/>
      <c r="EUN215" s="15"/>
      <c r="EUO215" s="15"/>
      <c r="EUP215" s="15"/>
      <c r="EUQ215" s="15"/>
      <c r="EUR215" s="15"/>
      <c r="EUS215" s="15"/>
      <c r="EUT215" s="15"/>
      <c r="EUU215" s="15"/>
      <c r="EUV215" s="15"/>
      <c r="EUW215" s="15"/>
      <c r="EUX215" s="15"/>
      <c r="EUY215" s="15"/>
      <c r="EUZ215" s="15"/>
      <c r="EVA215" s="15"/>
      <c r="EVB215" s="15"/>
      <c r="EVC215" s="15"/>
      <c r="EVD215" s="15"/>
      <c r="EVE215" s="15"/>
      <c r="EVF215" s="15"/>
      <c r="EVG215" s="15"/>
      <c r="EVH215" s="15"/>
      <c r="EVI215" s="15"/>
      <c r="EVJ215" s="15"/>
      <c r="EVK215" s="15"/>
      <c r="EVL215" s="15"/>
      <c r="EVM215" s="15"/>
      <c r="EVN215" s="15"/>
      <c r="EVO215" s="15"/>
      <c r="EVP215" s="15"/>
      <c r="EVQ215" s="15"/>
      <c r="EVR215" s="15"/>
      <c r="EVS215" s="15"/>
      <c r="EVT215" s="15"/>
      <c r="EVU215" s="15"/>
      <c r="EVV215" s="15"/>
      <c r="EVW215" s="15"/>
      <c r="EVX215" s="15"/>
      <c r="EVY215" s="15"/>
      <c r="EVZ215" s="15"/>
      <c r="EWA215" s="15"/>
      <c r="EWB215" s="15"/>
      <c r="EWC215" s="15"/>
      <c r="EWD215" s="15"/>
      <c r="EWE215" s="15"/>
      <c r="EWF215" s="15"/>
      <c r="EWG215" s="15"/>
      <c r="EWH215" s="15"/>
      <c r="EWI215" s="15"/>
      <c r="EWJ215" s="15"/>
      <c r="EWK215" s="15"/>
      <c r="EWL215" s="15"/>
      <c r="EWM215" s="15"/>
      <c r="EWN215" s="15"/>
      <c r="EWO215" s="15"/>
      <c r="EWP215" s="15"/>
      <c r="EWQ215" s="15"/>
      <c r="EWR215" s="15"/>
      <c r="EWS215" s="15"/>
      <c r="EWT215" s="15"/>
      <c r="EWU215" s="15"/>
      <c r="EWV215" s="15"/>
      <c r="EWW215" s="15"/>
      <c r="EWX215" s="15"/>
      <c r="EWY215" s="15"/>
      <c r="EWZ215" s="15"/>
      <c r="EXA215" s="15"/>
      <c r="EXB215" s="15"/>
      <c r="EXC215" s="15"/>
      <c r="EXD215" s="15"/>
      <c r="EXE215" s="15"/>
      <c r="EXF215" s="15"/>
      <c r="EXG215" s="15"/>
      <c r="EXH215" s="15"/>
      <c r="EXI215" s="15"/>
      <c r="EXJ215" s="15"/>
      <c r="EXK215" s="15"/>
      <c r="EXL215" s="15"/>
      <c r="EXM215" s="15"/>
      <c r="EXN215" s="15"/>
      <c r="EXO215" s="15"/>
      <c r="EXP215" s="15"/>
      <c r="EXQ215" s="15"/>
      <c r="EXR215" s="15"/>
      <c r="EXS215" s="15"/>
      <c r="EXT215" s="15"/>
      <c r="EXU215" s="15"/>
      <c r="EXV215" s="15"/>
      <c r="EXW215" s="15"/>
      <c r="EXX215" s="15"/>
      <c r="EXY215" s="15"/>
      <c r="EXZ215" s="15"/>
      <c r="EYA215" s="15"/>
      <c r="EYB215" s="15"/>
      <c r="EYC215" s="15"/>
      <c r="EYD215" s="15"/>
      <c r="EYE215" s="15"/>
      <c r="EYF215" s="15"/>
      <c r="EYG215" s="15"/>
      <c r="EYH215" s="15"/>
      <c r="EYI215" s="15"/>
      <c r="EYJ215" s="15"/>
      <c r="EYK215" s="15"/>
      <c r="EYL215" s="15"/>
      <c r="EYM215" s="15"/>
      <c r="EYN215" s="15"/>
      <c r="EYO215" s="15"/>
      <c r="EYP215" s="15"/>
      <c r="EYQ215" s="15"/>
      <c r="EYR215" s="15"/>
      <c r="EYS215" s="15"/>
      <c r="EYT215" s="15"/>
      <c r="EYU215" s="15"/>
      <c r="EYV215" s="15"/>
      <c r="EYW215" s="15"/>
      <c r="EYX215" s="15"/>
      <c r="EYY215" s="15"/>
      <c r="EYZ215" s="15"/>
      <c r="EZA215" s="15"/>
      <c r="EZB215" s="15"/>
      <c r="EZC215" s="15"/>
      <c r="EZD215" s="15"/>
      <c r="EZE215" s="15"/>
      <c r="EZF215" s="15"/>
      <c r="EZG215" s="15"/>
      <c r="EZH215" s="15"/>
      <c r="EZI215" s="15"/>
      <c r="EZJ215" s="15"/>
      <c r="EZK215" s="15"/>
      <c r="EZL215" s="15"/>
      <c r="EZM215" s="15"/>
      <c r="EZN215" s="15"/>
      <c r="EZO215" s="15"/>
      <c r="EZP215" s="15"/>
      <c r="EZQ215" s="15"/>
      <c r="EZR215" s="15"/>
      <c r="EZS215" s="15"/>
      <c r="EZT215" s="15"/>
      <c r="EZU215" s="15"/>
      <c r="EZV215" s="15"/>
      <c r="EZW215" s="15"/>
      <c r="EZX215" s="15"/>
      <c r="EZY215" s="15"/>
      <c r="EZZ215" s="15"/>
      <c r="FAA215" s="15"/>
      <c r="FAB215" s="15"/>
      <c r="FAC215" s="15"/>
      <c r="FAD215" s="15"/>
      <c r="FAE215" s="15"/>
      <c r="FAF215" s="15"/>
      <c r="FAG215" s="15"/>
      <c r="FAH215" s="15"/>
      <c r="FAI215" s="15"/>
      <c r="FAJ215" s="15"/>
      <c r="FAK215" s="15"/>
      <c r="FAL215" s="15"/>
      <c r="FAM215" s="15"/>
      <c r="FAN215" s="15"/>
      <c r="FAO215" s="15"/>
      <c r="FAP215" s="15"/>
      <c r="FAQ215" s="15"/>
      <c r="FAR215" s="15"/>
      <c r="FAS215" s="15"/>
      <c r="FAT215" s="15"/>
      <c r="FAU215" s="15"/>
      <c r="FAV215" s="15"/>
      <c r="FAW215" s="15"/>
      <c r="FAX215" s="15"/>
      <c r="FAY215" s="15"/>
      <c r="FAZ215" s="15"/>
      <c r="FBA215" s="15"/>
      <c r="FBB215" s="15"/>
      <c r="FBC215" s="15"/>
      <c r="FBD215" s="15"/>
      <c r="FBE215" s="15"/>
      <c r="FBF215" s="15"/>
      <c r="FBG215" s="15"/>
      <c r="FBH215" s="15"/>
      <c r="FBI215" s="15"/>
      <c r="FBJ215" s="15"/>
      <c r="FBK215" s="15"/>
      <c r="FBL215" s="15"/>
      <c r="FBM215" s="15"/>
      <c r="FBN215" s="15"/>
      <c r="FBO215" s="15"/>
      <c r="FBP215" s="15"/>
      <c r="FBQ215" s="15"/>
      <c r="FBR215" s="15"/>
      <c r="FBS215" s="15"/>
      <c r="FBT215" s="15"/>
      <c r="FBU215" s="15"/>
      <c r="FBV215" s="15"/>
      <c r="FBW215" s="15"/>
      <c r="FBX215" s="15"/>
      <c r="FBY215" s="15"/>
      <c r="FBZ215" s="15"/>
      <c r="FCA215" s="15"/>
      <c r="FCB215" s="15"/>
      <c r="FCC215" s="15"/>
      <c r="FCD215" s="15"/>
      <c r="FCE215" s="15"/>
      <c r="FCF215" s="15"/>
      <c r="FCG215" s="15"/>
      <c r="FCH215" s="15"/>
      <c r="FCI215" s="15"/>
      <c r="FCJ215" s="15"/>
      <c r="FCK215" s="15"/>
      <c r="FCL215" s="15"/>
      <c r="FCM215" s="15"/>
      <c r="FCN215" s="15"/>
      <c r="FCO215" s="15"/>
      <c r="FCP215" s="15"/>
      <c r="FCQ215" s="15"/>
      <c r="FCR215" s="15"/>
      <c r="FCS215" s="15"/>
      <c r="FCT215" s="15"/>
      <c r="FCU215" s="15"/>
      <c r="FCV215" s="15"/>
      <c r="FCW215" s="15"/>
      <c r="FCX215" s="15"/>
      <c r="FCY215" s="15"/>
      <c r="FCZ215" s="15"/>
      <c r="FDA215" s="15"/>
      <c r="FDB215" s="15"/>
      <c r="FDC215" s="15"/>
      <c r="FDD215" s="15"/>
      <c r="FDE215" s="15"/>
      <c r="FDF215" s="15"/>
      <c r="FDG215" s="15"/>
      <c r="FDH215" s="15"/>
      <c r="FDI215" s="15"/>
      <c r="FDJ215" s="15"/>
      <c r="FDK215" s="15"/>
      <c r="FDL215" s="15"/>
      <c r="FDM215" s="15"/>
      <c r="FDN215" s="15"/>
      <c r="FDO215" s="15"/>
      <c r="FDP215" s="15"/>
      <c r="FDQ215" s="15"/>
      <c r="FDR215" s="15"/>
      <c r="FDS215" s="15"/>
      <c r="FDT215" s="15"/>
      <c r="FDU215" s="15"/>
      <c r="FDV215" s="15"/>
      <c r="FDW215" s="15"/>
      <c r="FDX215" s="15"/>
      <c r="FDY215" s="15"/>
      <c r="FDZ215" s="15"/>
      <c r="FEA215" s="15"/>
      <c r="FEB215" s="15"/>
      <c r="FEC215" s="15"/>
      <c r="FED215" s="15"/>
      <c r="FEE215" s="15"/>
      <c r="FEF215" s="15"/>
      <c r="FEG215" s="15"/>
      <c r="FEH215" s="15"/>
      <c r="FEI215" s="15"/>
      <c r="FEJ215" s="15"/>
      <c r="FEK215" s="15"/>
      <c r="FEL215" s="15"/>
      <c r="FEM215" s="15"/>
      <c r="FEN215" s="15"/>
      <c r="FEO215" s="15"/>
      <c r="FEP215" s="15"/>
      <c r="FEQ215" s="15"/>
      <c r="FER215" s="15"/>
      <c r="FES215" s="15"/>
      <c r="FET215" s="15"/>
      <c r="FEU215" s="15"/>
      <c r="FEV215" s="15"/>
      <c r="FEW215" s="15"/>
      <c r="FEX215" s="15"/>
      <c r="FEY215" s="15"/>
      <c r="FEZ215" s="15"/>
      <c r="FFA215" s="15"/>
      <c r="FFB215" s="15"/>
      <c r="FFC215" s="15"/>
      <c r="FFD215" s="15"/>
      <c r="FFE215" s="15"/>
      <c r="FFF215" s="15"/>
      <c r="FFG215" s="15"/>
      <c r="FFH215" s="15"/>
      <c r="FFI215" s="15"/>
      <c r="FFJ215" s="15"/>
      <c r="FFK215" s="15"/>
      <c r="FFL215" s="15"/>
      <c r="FFM215" s="15"/>
      <c r="FFN215" s="15"/>
      <c r="FFO215" s="15"/>
      <c r="FFP215" s="15"/>
      <c r="FFQ215" s="15"/>
      <c r="FFR215" s="15"/>
      <c r="FFS215" s="15"/>
      <c r="FFT215" s="15"/>
      <c r="FFU215" s="15"/>
      <c r="FFV215" s="15"/>
      <c r="FFW215" s="15"/>
      <c r="FFX215" s="15"/>
      <c r="FFY215" s="15"/>
      <c r="FFZ215" s="15"/>
      <c r="FGA215" s="15"/>
      <c r="FGB215" s="15"/>
      <c r="FGC215" s="15"/>
      <c r="FGD215" s="15"/>
      <c r="FGE215" s="15"/>
      <c r="FGF215" s="15"/>
      <c r="FGG215" s="15"/>
      <c r="FGH215" s="15"/>
      <c r="FGI215" s="15"/>
      <c r="FGJ215" s="15"/>
      <c r="FGK215" s="15"/>
      <c r="FGL215" s="15"/>
      <c r="FGM215" s="15"/>
      <c r="FGN215" s="15"/>
      <c r="FGO215" s="15"/>
      <c r="FGP215" s="15"/>
      <c r="FGQ215" s="15"/>
      <c r="FGR215" s="15"/>
      <c r="FGS215" s="15"/>
      <c r="FGT215" s="15"/>
      <c r="FGU215" s="15"/>
      <c r="FGV215" s="15"/>
      <c r="FGW215" s="15"/>
      <c r="FGX215" s="15"/>
      <c r="FGY215" s="15"/>
      <c r="FGZ215" s="15"/>
      <c r="FHA215" s="15"/>
      <c r="FHB215" s="15"/>
      <c r="FHC215" s="15"/>
      <c r="FHD215" s="15"/>
      <c r="FHE215" s="15"/>
      <c r="FHF215" s="15"/>
      <c r="FHG215" s="15"/>
      <c r="FHH215" s="15"/>
      <c r="FHI215" s="15"/>
      <c r="FHJ215" s="15"/>
      <c r="FHK215" s="15"/>
      <c r="FHL215" s="15"/>
      <c r="FHM215" s="15"/>
      <c r="FHN215" s="15"/>
      <c r="FHO215" s="15"/>
      <c r="FHP215" s="15"/>
      <c r="FHQ215" s="15"/>
      <c r="FHR215" s="15"/>
      <c r="FHS215" s="15"/>
      <c r="FHT215" s="15"/>
      <c r="FHU215" s="15"/>
      <c r="FHV215" s="15"/>
      <c r="FHW215" s="15"/>
      <c r="FHX215" s="15"/>
      <c r="FHY215" s="15"/>
      <c r="FHZ215" s="15"/>
      <c r="FIA215" s="15"/>
      <c r="FIB215" s="15"/>
      <c r="FIC215" s="15"/>
      <c r="FID215" s="15"/>
      <c r="FIE215" s="15"/>
      <c r="FIF215" s="15"/>
      <c r="FIG215" s="15"/>
      <c r="FIH215" s="15"/>
      <c r="FII215" s="15"/>
      <c r="FIJ215" s="15"/>
      <c r="FIK215" s="15"/>
      <c r="FIL215" s="15"/>
      <c r="FIM215" s="15"/>
      <c r="FIN215" s="15"/>
      <c r="FIO215" s="15"/>
      <c r="FIP215" s="15"/>
      <c r="FIQ215" s="15"/>
      <c r="FIR215" s="15"/>
      <c r="FIS215" s="15"/>
      <c r="FIT215" s="15"/>
      <c r="FIU215" s="15"/>
      <c r="FIV215" s="15"/>
      <c r="FIW215" s="15"/>
      <c r="FIX215" s="15"/>
      <c r="FIY215" s="15"/>
      <c r="FIZ215" s="15"/>
      <c r="FJA215" s="15"/>
      <c r="FJB215" s="15"/>
      <c r="FJC215" s="15"/>
      <c r="FJD215" s="15"/>
      <c r="FJE215" s="15"/>
      <c r="FJF215" s="15"/>
      <c r="FJG215" s="15"/>
      <c r="FJH215" s="15"/>
      <c r="FJI215" s="15"/>
      <c r="FJJ215" s="15"/>
      <c r="FJK215" s="15"/>
      <c r="FJL215" s="15"/>
      <c r="FJM215" s="15"/>
      <c r="FJN215" s="15"/>
      <c r="FJO215" s="15"/>
      <c r="FJP215" s="15"/>
      <c r="FJQ215" s="15"/>
      <c r="FJR215" s="15"/>
      <c r="FJS215" s="15"/>
      <c r="FJT215" s="15"/>
      <c r="FJU215" s="15"/>
      <c r="FJV215" s="15"/>
      <c r="FJW215" s="15"/>
      <c r="FJX215" s="15"/>
      <c r="FJY215" s="15"/>
      <c r="FJZ215" s="15"/>
      <c r="FKA215" s="15"/>
      <c r="FKB215" s="15"/>
      <c r="FKC215" s="15"/>
      <c r="FKD215" s="15"/>
      <c r="FKE215" s="15"/>
      <c r="FKF215" s="15"/>
      <c r="FKG215" s="15"/>
      <c r="FKH215" s="15"/>
      <c r="FKI215" s="15"/>
      <c r="FKJ215" s="15"/>
      <c r="FKK215" s="15"/>
      <c r="FKL215" s="15"/>
      <c r="FKM215" s="15"/>
      <c r="FKN215" s="15"/>
      <c r="FKO215" s="15"/>
      <c r="FKP215" s="15"/>
      <c r="FKQ215" s="15"/>
      <c r="FKR215" s="15"/>
      <c r="FKS215" s="15"/>
      <c r="FKT215" s="15"/>
      <c r="FKU215" s="15"/>
      <c r="FKV215" s="15"/>
      <c r="FKW215" s="15"/>
      <c r="FKX215" s="15"/>
      <c r="FKY215" s="15"/>
      <c r="FKZ215" s="15"/>
      <c r="FLA215" s="15"/>
      <c r="FLB215" s="15"/>
      <c r="FLC215" s="15"/>
      <c r="FLD215" s="15"/>
      <c r="FLE215" s="15"/>
      <c r="FLF215" s="15"/>
      <c r="FLG215" s="15"/>
      <c r="FLH215" s="15"/>
      <c r="FLI215" s="15"/>
      <c r="FLJ215" s="15"/>
      <c r="FLK215" s="15"/>
      <c r="FLL215" s="15"/>
      <c r="FLM215" s="15"/>
      <c r="FLN215" s="15"/>
      <c r="FLO215" s="15"/>
      <c r="FLP215" s="15"/>
      <c r="FLQ215" s="15"/>
      <c r="FLR215" s="15"/>
      <c r="FLS215" s="15"/>
      <c r="FLT215" s="15"/>
      <c r="FLU215" s="15"/>
      <c r="FLV215" s="15"/>
      <c r="FLW215" s="15"/>
      <c r="FLX215" s="15"/>
      <c r="FLY215" s="15"/>
      <c r="FLZ215" s="15"/>
      <c r="FMA215" s="15"/>
      <c r="FMB215" s="15"/>
      <c r="FMC215" s="15"/>
      <c r="FMD215" s="15"/>
      <c r="FME215" s="15"/>
      <c r="FMF215" s="15"/>
      <c r="FMG215" s="15"/>
      <c r="FMH215" s="15"/>
      <c r="FMI215" s="15"/>
      <c r="FMJ215" s="15"/>
      <c r="FMK215" s="15"/>
      <c r="FML215" s="15"/>
      <c r="FMM215" s="15"/>
      <c r="FMN215" s="15"/>
      <c r="FMO215" s="15"/>
      <c r="FMP215" s="15"/>
      <c r="FMQ215" s="15"/>
      <c r="FMR215" s="15"/>
      <c r="FMS215" s="15"/>
      <c r="FMT215" s="15"/>
      <c r="FMU215" s="15"/>
      <c r="FMV215" s="15"/>
      <c r="FMW215" s="15"/>
      <c r="FMX215" s="15"/>
      <c r="FMY215" s="15"/>
      <c r="FMZ215" s="15"/>
      <c r="FNA215" s="15"/>
      <c r="FNB215" s="15"/>
      <c r="FNC215" s="15"/>
      <c r="FND215" s="15"/>
      <c r="FNE215" s="15"/>
      <c r="FNF215" s="15"/>
      <c r="FNG215" s="15"/>
      <c r="FNH215" s="15"/>
      <c r="FNI215" s="15"/>
      <c r="FNJ215" s="15"/>
      <c r="FNK215" s="15"/>
      <c r="FNL215" s="15"/>
      <c r="FNM215" s="15"/>
      <c r="FNN215" s="15"/>
      <c r="FNO215" s="15"/>
      <c r="FNP215" s="15"/>
      <c r="FNQ215" s="15"/>
      <c r="FNR215" s="15"/>
      <c r="FNS215" s="15"/>
      <c r="FNT215" s="15"/>
      <c r="FNU215" s="15"/>
      <c r="FNV215" s="15"/>
      <c r="FNW215" s="15"/>
      <c r="FNX215" s="15"/>
      <c r="FNY215" s="15"/>
      <c r="FNZ215" s="15"/>
      <c r="FOA215" s="15"/>
      <c r="FOB215" s="15"/>
      <c r="FOC215" s="15"/>
      <c r="FOD215" s="15"/>
      <c r="FOE215" s="15"/>
      <c r="FOF215" s="15"/>
      <c r="FOG215" s="15"/>
      <c r="FOH215" s="15"/>
      <c r="FOI215" s="15"/>
      <c r="FOJ215" s="15"/>
      <c r="FOK215" s="15"/>
      <c r="FOL215" s="15"/>
      <c r="FOM215" s="15"/>
      <c r="FON215" s="15"/>
      <c r="FOO215" s="15"/>
      <c r="FOP215" s="15"/>
      <c r="FOQ215" s="15"/>
      <c r="FOR215" s="15"/>
      <c r="FOS215" s="15"/>
      <c r="FOT215" s="15"/>
      <c r="FOU215" s="15"/>
      <c r="FOV215" s="15"/>
      <c r="FOW215" s="15"/>
      <c r="FOX215" s="15"/>
      <c r="FOY215" s="15"/>
      <c r="FOZ215" s="15"/>
      <c r="FPA215" s="15"/>
      <c r="FPB215" s="15"/>
      <c r="FPC215" s="15"/>
      <c r="FPD215" s="15"/>
      <c r="FPE215" s="15"/>
      <c r="FPF215" s="15"/>
      <c r="FPG215" s="15"/>
      <c r="FPH215" s="15"/>
      <c r="FPI215" s="15"/>
      <c r="FPJ215" s="15"/>
      <c r="FPK215" s="15"/>
      <c r="FPL215" s="15"/>
      <c r="FPM215" s="15"/>
      <c r="FPN215" s="15"/>
      <c r="FPO215" s="15"/>
      <c r="FPP215" s="15"/>
      <c r="FPQ215" s="15"/>
      <c r="FPR215" s="15"/>
      <c r="FPS215" s="15"/>
      <c r="FPT215" s="15"/>
      <c r="FPU215" s="15"/>
      <c r="FPV215" s="15"/>
      <c r="FPW215" s="15"/>
      <c r="FPX215" s="15"/>
      <c r="FPY215" s="15"/>
      <c r="FPZ215" s="15"/>
      <c r="FQA215" s="15"/>
      <c r="FQB215" s="15"/>
      <c r="FQC215" s="15"/>
      <c r="FQD215" s="15"/>
      <c r="FQE215" s="15"/>
      <c r="FQF215" s="15"/>
      <c r="FQG215" s="15"/>
      <c r="FQH215" s="15"/>
      <c r="FQI215" s="15"/>
      <c r="FQJ215" s="15"/>
      <c r="FQK215" s="15"/>
      <c r="FQL215" s="15"/>
      <c r="FQM215" s="15"/>
      <c r="FQN215" s="15"/>
      <c r="FQO215" s="15"/>
      <c r="FQP215" s="15"/>
      <c r="FQQ215" s="15"/>
      <c r="FQR215" s="15"/>
      <c r="FQS215" s="15"/>
      <c r="FQT215" s="15"/>
      <c r="FQU215" s="15"/>
      <c r="FQV215" s="15"/>
      <c r="FQW215" s="15"/>
      <c r="FQX215" s="15"/>
      <c r="FQY215" s="15"/>
      <c r="FQZ215" s="15"/>
      <c r="FRA215" s="15"/>
      <c r="FRB215" s="15"/>
      <c r="FRC215" s="15"/>
      <c r="FRD215" s="15"/>
      <c r="FRE215" s="15"/>
      <c r="FRF215" s="15"/>
      <c r="FRG215" s="15"/>
      <c r="FRH215" s="15"/>
      <c r="FRI215" s="15"/>
      <c r="FRJ215" s="15"/>
      <c r="FRK215" s="15"/>
      <c r="FRL215" s="15"/>
      <c r="FRM215" s="15"/>
      <c r="FRN215" s="15"/>
      <c r="FRO215" s="15"/>
      <c r="FRP215" s="15"/>
      <c r="FRQ215" s="15"/>
      <c r="FRR215" s="15"/>
      <c r="FRS215" s="15"/>
      <c r="FRT215" s="15"/>
      <c r="FRU215" s="15"/>
      <c r="FRV215" s="15"/>
      <c r="FRW215" s="15"/>
      <c r="FRX215" s="15"/>
      <c r="FRY215" s="15"/>
      <c r="FRZ215" s="15"/>
      <c r="FSA215" s="15"/>
      <c r="FSB215" s="15"/>
      <c r="FSC215" s="15"/>
      <c r="FSD215" s="15"/>
      <c r="FSE215" s="15"/>
      <c r="FSF215" s="15"/>
      <c r="FSG215" s="15"/>
      <c r="FSH215" s="15"/>
      <c r="FSI215" s="15"/>
      <c r="FSJ215" s="15"/>
      <c r="FSK215" s="15"/>
      <c r="FSL215" s="15"/>
      <c r="FSM215" s="15"/>
      <c r="FSN215" s="15"/>
      <c r="FSO215" s="15"/>
      <c r="FSP215" s="15"/>
      <c r="FSQ215" s="15"/>
      <c r="FSR215" s="15"/>
      <c r="FSS215" s="15"/>
      <c r="FST215" s="15"/>
      <c r="FSU215" s="15"/>
      <c r="FSV215" s="15"/>
      <c r="FSW215" s="15"/>
      <c r="FSX215" s="15"/>
      <c r="FSY215" s="15"/>
      <c r="FSZ215" s="15"/>
      <c r="FTA215" s="15"/>
      <c r="FTB215" s="15"/>
      <c r="FTC215" s="15"/>
      <c r="FTD215" s="15"/>
      <c r="FTE215" s="15"/>
      <c r="FTF215" s="15"/>
      <c r="FTG215" s="15"/>
      <c r="FTH215" s="15"/>
      <c r="FTI215" s="15"/>
      <c r="FTJ215" s="15"/>
      <c r="FTK215" s="15"/>
      <c r="FTL215" s="15"/>
      <c r="FTM215" s="15"/>
      <c r="FTN215" s="15"/>
      <c r="FTO215" s="15"/>
      <c r="FTP215" s="15"/>
      <c r="FTQ215" s="15"/>
      <c r="FTR215" s="15"/>
      <c r="FTS215" s="15"/>
      <c r="FTT215" s="15"/>
      <c r="FTU215" s="15"/>
      <c r="FTV215" s="15"/>
      <c r="FTW215" s="15"/>
      <c r="FTX215" s="15"/>
      <c r="FTY215" s="15"/>
      <c r="FTZ215" s="15"/>
      <c r="FUA215" s="15"/>
      <c r="FUB215" s="15"/>
      <c r="FUC215" s="15"/>
      <c r="FUD215" s="15"/>
      <c r="FUE215" s="15"/>
      <c r="FUF215" s="15"/>
      <c r="FUG215" s="15"/>
      <c r="FUH215" s="15"/>
      <c r="FUI215" s="15"/>
      <c r="FUJ215" s="15"/>
      <c r="FUK215" s="15"/>
      <c r="FUL215" s="15"/>
      <c r="FUM215" s="15"/>
      <c r="FUN215" s="15"/>
      <c r="FUO215" s="15"/>
      <c r="FUP215" s="15"/>
      <c r="FUQ215" s="15"/>
      <c r="FUR215" s="15"/>
      <c r="FUS215" s="15"/>
      <c r="FUT215" s="15"/>
      <c r="FUU215" s="15"/>
      <c r="FUV215" s="15"/>
      <c r="FUW215" s="15"/>
      <c r="FUX215" s="15"/>
      <c r="FUY215" s="15"/>
      <c r="FUZ215" s="15"/>
      <c r="FVA215" s="15"/>
      <c r="FVB215" s="15"/>
      <c r="FVC215" s="15"/>
      <c r="FVD215" s="15"/>
      <c r="FVE215" s="15"/>
      <c r="FVF215" s="15"/>
      <c r="FVG215" s="15"/>
      <c r="FVH215" s="15"/>
      <c r="FVI215" s="15"/>
      <c r="FVJ215" s="15"/>
      <c r="FVK215" s="15"/>
      <c r="FVL215" s="15"/>
      <c r="FVM215" s="15"/>
      <c r="FVN215" s="15"/>
      <c r="FVO215" s="15"/>
      <c r="FVP215" s="15"/>
      <c r="FVQ215" s="15"/>
      <c r="FVR215" s="15"/>
      <c r="FVS215" s="15"/>
      <c r="FVT215" s="15"/>
      <c r="FVU215" s="15"/>
      <c r="FVV215" s="15"/>
      <c r="FVW215" s="15"/>
      <c r="FVX215" s="15"/>
      <c r="FVY215" s="15"/>
      <c r="FVZ215" s="15"/>
      <c r="FWA215" s="15"/>
      <c r="FWB215" s="15"/>
      <c r="FWC215" s="15"/>
      <c r="FWD215" s="15"/>
      <c r="FWE215" s="15"/>
      <c r="FWF215" s="15"/>
      <c r="FWG215" s="15"/>
      <c r="FWH215" s="15"/>
      <c r="FWI215" s="15"/>
      <c r="FWJ215" s="15"/>
      <c r="FWK215" s="15"/>
      <c r="FWL215" s="15"/>
      <c r="FWM215" s="15"/>
      <c r="FWN215" s="15"/>
      <c r="FWO215" s="15"/>
      <c r="FWP215" s="15"/>
      <c r="FWQ215" s="15"/>
      <c r="FWR215" s="15"/>
      <c r="FWS215" s="15"/>
      <c r="FWT215" s="15"/>
      <c r="FWU215" s="15"/>
      <c r="FWV215" s="15"/>
      <c r="FWW215" s="15"/>
      <c r="FWX215" s="15"/>
      <c r="FWY215" s="15"/>
      <c r="FWZ215" s="15"/>
      <c r="FXA215" s="15"/>
      <c r="FXB215" s="15"/>
      <c r="FXC215" s="15"/>
      <c r="FXD215" s="15"/>
      <c r="FXE215" s="15"/>
      <c r="FXF215" s="15"/>
      <c r="FXG215" s="15"/>
      <c r="FXH215" s="15"/>
      <c r="FXI215" s="15"/>
      <c r="FXJ215" s="15"/>
      <c r="FXK215" s="15"/>
      <c r="FXL215" s="15"/>
      <c r="FXM215" s="15"/>
      <c r="FXN215" s="15"/>
      <c r="FXO215" s="15"/>
      <c r="FXP215" s="15"/>
      <c r="FXQ215" s="15"/>
      <c r="FXR215" s="15"/>
      <c r="FXS215" s="15"/>
      <c r="FXT215" s="15"/>
      <c r="FXU215" s="15"/>
      <c r="FXV215" s="15"/>
      <c r="FXW215" s="15"/>
      <c r="FXX215" s="15"/>
      <c r="FXY215" s="15"/>
      <c r="FXZ215" s="15"/>
      <c r="FYA215" s="15"/>
      <c r="FYB215" s="15"/>
      <c r="FYC215" s="15"/>
      <c r="FYD215" s="15"/>
      <c r="FYE215" s="15"/>
      <c r="FYF215" s="15"/>
      <c r="FYG215" s="15"/>
      <c r="FYH215" s="15"/>
      <c r="FYI215" s="15"/>
      <c r="FYJ215" s="15"/>
      <c r="FYK215" s="15"/>
      <c r="FYL215" s="15"/>
      <c r="FYM215" s="15"/>
      <c r="FYN215" s="15"/>
      <c r="FYO215" s="15"/>
      <c r="FYP215" s="15"/>
      <c r="FYQ215" s="15"/>
      <c r="FYR215" s="15"/>
      <c r="FYS215" s="15"/>
      <c r="FYT215" s="15"/>
      <c r="FYU215" s="15"/>
      <c r="FYV215" s="15"/>
      <c r="FYW215" s="15"/>
      <c r="FYX215" s="15"/>
      <c r="FYY215" s="15"/>
      <c r="FYZ215" s="15"/>
      <c r="FZA215" s="15"/>
      <c r="FZB215" s="15"/>
      <c r="FZC215" s="15"/>
      <c r="FZD215" s="15"/>
      <c r="FZE215" s="15"/>
      <c r="FZF215" s="15"/>
      <c r="FZG215" s="15"/>
      <c r="FZH215" s="15"/>
      <c r="FZI215" s="15"/>
      <c r="FZJ215" s="15"/>
      <c r="FZK215" s="15"/>
      <c r="FZL215" s="15"/>
      <c r="FZM215" s="15"/>
      <c r="FZN215" s="15"/>
      <c r="FZO215" s="15"/>
      <c r="FZP215" s="15"/>
      <c r="FZQ215" s="15"/>
      <c r="FZR215" s="15"/>
      <c r="FZS215" s="15"/>
      <c r="FZT215" s="15"/>
      <c r="FZU215" s="15"/>
      <c r="FZV215" s="15"/>
      <c r="FZW215" s="15"/>
      <c r="FZX215" s="15"/>
      <c r="FZY215" s="15"/>
      <c r="FZZ215" s="15"/>
      <c r="GAA215" s="15"/>
      <c r="GAB215" s="15"/>
      <c r="GAC215" s="15"/>
      <c r="GAD215" s="15"/>
      <c r="GAE215" s="15"/>
      <c r="GAF215" s="15"/>
      <c r="GAG215" s="15"/>
      <c r="GAH215" s="15"/>
      <c r="GAI215" s="15"/>
      <c r="GAJ215" s="15"/>
      <c r="GAK215" s="15"/>
      <c r="GAL215" s="15"/>
      <c r="GAM215" s="15"/>
      <c r="GAN215" s="15"/>
      <c r="GAO215" s="15"/>
      <c r="GAP215" s="15"/>
      <c r="GAQ215" s="15"/>
      <c r="GAR215" s="15"/>
      <c r="GAS215" s="15"/>
      <c r="GAT215" s="15"/>
      <c r="GAU215" s="15"/>
      <c r="GAV215" s="15"/>
      <c r="GAW215" s="15"/>
      <c r="GAX215" s="15"/>
      <c r="GAY215" s="15"/>
      <c r="GAZ215" s="15"/>
      <c r="GBA215" s="15"/>
      <c r="GBB215" s="15"/>
      <c r="GBC215" s="15"/>
      <c r="GBD215" s="15"/>
      <c r="GBE215" s="15"/>
      <c r="GBF215" s="15"/>
      <c r="GBG215" s="15"/>
      <c r="GBH215" s="15"/>
      <c r="GBI215" s="15"/>
      <c r="GBJ215" s="15"/>
      <c r="GBK215" s="15"/>
      <c r="GBL215" s="15"/>
      <c r="GBM215" s="15"/>
      <c r="GBN215" s="15"/>
      <c r="GBO215" s="15"/>
      <c r="GBP215" s="15"/>
      <c r="GBQ215" s="15"/>
      <c r="GBR215" s="15"/>
      <c r="GBS215" s="15"/>
      <c r="GBT215" s="15"/>
      <c r="GBU215" s="15"/>
      <c r="GBV215" s="15"/>
      <c r="GBW215" s="15"/>
      <c r="GBX215" s="15"/>
      <c r="GBY215" s="15"/>
      <c r="GBZ215" s="15"/>
      <c r="GCA215" s="15"/>
      <c r="GCB215" s="15"/>
      <c r="GCC215" s="15"/>
      <c r="GCD215" s="15"/>
      <c r="GCE215" s="15"/>
      <c r="GCF215" s="15"/>
      <c r="GCG215" s="15"/>
      <c r="GCH215" s="15"/>
      <c r="GCI215" s="15"/>
      <c r="GCJ215" s="15"/>
      <c r="GCK215" s="15"/>
      <c r="GCL215" s="15"/>
      <c r="GCM215" s="15"/>
      <c r="GCN215" s="15"/>
      <c r="GCO215" s="15"/>
      <c r="GCP215" s="15"/>
      <c r="GCQ215" s="15"/>
      <c r="GCR215" s="15"/>
      <c r="GCS215" s="15"/>
      <c r="GCT215" s="15"/>
      <c r="GCU215" s="15"/>
      <c r="GCV215" s="15"/>
      <c r="GCW215" s="15"/>
      <c r="GCX215" s="15"/>
      <c r="GCY215" s="15"/>
      <c r="GCZ215" s="15"/>
      <c r="GDA215" s="15"/>
      <c r="GDB215" s="15"/>
      <c r="GDC215" s="15"/>
      <c r="GDD215" s="15"/>
      <c r="GDE215" s="15"/>
      <c r="GDF215" s="15"/>
      <c r="GDG215" s="15"/>
      <c r="GDH215" s="15"/>
      <c r="GDI215" s="15"/>
      <c r="GDJ215" s="15"/>
      <c r="GDK215" s="15"/>
      <c r="GDL215" s="15"/>
      <c r="GDM215" s="15"/>
      <c r="GDN215" s="15"/>
      <c r="GDO215" s="15"/>
      <c r="GDP215" s="15"/>
      <c r="GDQ215" s="15"/>
      <c r="GDR215" s="15"/>
      <c r="GDS215" s="15"/>
      <c r="GDT215" s="15"/>
      <c r="GDU215" s="15"/>
      <c r="GDV215" s="15"/>
      <c r="GDW215" s="15"/>
      <c r="GDX215" s="15"/>
      <c r="GDY215" s="15"/>
      <c r="GDZ215" s="15"/>
      <c r="GEA215" s="15"/>
      <c r="GEB215" s="15"/>
      <c r="GEC215" s="15"/>
      <c r="GED215" s="15"/>
      <c r="GEE215" s="15"/>
      <c r="GEF215" s="15"/>
      <c r="GEG215" s="15"/>
      <c r="GEH215" s="15"/>
      <c r="GEI215" s="15"/>
      <c r="GEJ215" s="15"/>
      <c r="GEK215" s="15"/>
      <c r="GEL215" s="15"/>
      <c r="GEM215" s="15"/>
      <c r="GEN215" s="15"/>
      <c r="GEO215" s="15"/>
      <c r="GEP215" s="15"/>
      <c r="GEQ215" s="15"/>
      <c r="GER215" s="15"/>
      <c r="GES215" s="15"/>
      <c r="GET215" s="15"/>
      <c r="GEU215" s="15"/>
      <c r="GEV215" s="15"/>
      <c r="GEW215" s="15"/>
      <c r="GEX215" s="15"/>
      <c r="GEY215" s="15"/>
      <c r="GEZ215" s="15"/>
      <c r="GFA215" s="15"/>
      <c r="GFB215" s="15"/>
      <c r="GFC215" s="15"/>
      <c r="GFD215" s="15"/>
      <c r="GFE215" s="15"/>
      <c r="GFF215" s="15"/>
      <c r="GFG215" s="15"/>
      <c r="GFH215" s="15"/>
      <c r="GFI215" s="15"/>
      <c r="GFJ215" s="15"/>
      <c r="GFK215" s="15"/>
      <c r="GFL215" s="15"/>
      <c r="GFM215" s="15"/>
      <c r="GFN215" s="15"/>
      <c r="GFO215" s="15"/>
      <c r="GFP215" s="15"/>
      <c r="GFQ215" s="15"/>
      <c r="GFR215" s="15"/>
      <c r="GFS215" s="15"/>
      <c r="GFT215" s="15"/>
      <c r="GFU215" s="15"/>
      <c r="GFV215" s="15"/>
      <c r="GFW215" s="15"/>
      <c r="GFX215" s="15"/>
      <c r="GFY215" s="15"/>
      <c r="GFZ215" s="15"/>
      <c r="GGA215" s="15"/>
      <c r="GGB215" s="15"/>
      <c r="GGC215" s="15"/>
      <c r="GGD215" s="15"/>
      <c r="GGE215" s="15"/>
      <c r="GGF215" s="15"/>
      <c r="GGG215" s="15"/>
      <c r="GGH215" s="15"/>
      <c r="GGI215" s="15"/>
      <c r="GGJ215" s="15"/>
      <c r="GGK215" s="15"/>
      <c r="GGL215" s="15"/>
      <c r="GGM215" s="15"/>
      <c r="GGN215" s="15"/>
      <c r="GGO215" s="15"/>
      <c r="GGP215" s="15"/>
      <c r="GGQ215" s="15"/>
      <c r="GGR215" s="15"/>
      <c r="GGS215" s="15"/>
      <c r="GGT215" s="15"/>
      <c r="GGU215" s="15"/>
      <c r="GGV215" s="15"/>
      <c r="GGW215" s="15"/>
      <c r="GGX215" s="15"/>
      <c r="GGY215" s="15"/>
      <c r="GGZ215" s="15"/>
      <c r="GHA215" s="15"/>
      <c r="GHB215" s="15"/>
      <c r="GHC215" s="15"/>
      <c r="GHD215" s="15"/>
      <c r="GHE215" s="15"/>
      <c r="GHF215" s="15"/>
      <c r="GHG215" s="15"/>
      <c r="GHH215" s="15"/>
      <c r="GHI215" s="15"/>
      <c r="GHJ215" s="15"/>
      <c r="GHK215" s="15"/>
      <c r="GHL215" s="15"/>
      <c r="GHM215" s="15"/>
      <c r="GHN215" s="15"/>
      <c r="GHO215" s="15"/>
      <c r="GHP215" s="15"/>
      <c r="GHQ215" s="15"/>
      <c r="GHR215" s="15"/>
      <c r="GHS215" s="15"/>
      <c r="GHT215" s="15"/>
      <c r="GHU215" s="15"/>
      <c r="GHV215" s="15"/>
      <c r="GHW215" s="15"/>
      <c r="GHX215" s="15"/>
      <c r="GHY215" s="15"/>
      <c r="GHZ215" s="15"/>
      <c r="GIA215" s="15"/>
      <c r="GIB215" s="15"/>
      <c r="GIC215" s="15"/>
      <c r="GID215" s="15"/>
      <c r="GIE215" s="15"/>
      <c r="GIF215" s="15"/>
      <c r="GIG215" s="15"/>
      <c r="GIH215" s="15"/>
      <c r="GII215" s="15"/>
      <c r="GIJ215" s="15"/>
      <c r="GIK215" s="15"/>
      <c r="GIL215" s="15"/>
      <c r="GIM215" s="15"/>
      <c r="GIN215" s="15"/>
      <c r="GIO215" s="15"/>
      <c r="GIP215" s="15"/>
      <c r="GIQ215" s="15"/>
      <c r="GIR215" s="15"/>
      <c r="GIS215" s="15"/>
      <c r="GIT215" s="15"/>
      <c r="GIU215" s="15"/>
      <c r="GIV215" s="15"/>
      <c r="GIW215" s="15"/>
      <c r="GIX215" s="15"/>
      <c r="GIY215" s="15"/>
      <c r="GIZ215" s="15"/>
      <c r="GJA215" s="15"/>
      <c r="GJB215" s="15"/>
      <c r="GJC215" s="15"/>
      <c r="GJD215" s="15"/>
      <c r="GJE215" s="15"/>
      <c r="GJF215" s="15"/>
      <c r="GJG215" s="15"/>
      <c r="GJH215" s="15"/>
      <c r="GJI215" s="15"/>
      <c r="GJJ215" s="15"/>
      <c r="GJK215" s="15"/>
      <c r="GJL215" s="15"/>
      <c r="GJM215" s="15"/>
      <c r="GJN215" s="15"/>
      <c r="GJO215" s="15"/>
      <c r="GJP215" s="15"/>
      <c r="GJQ215" s="15"/>
      <c r="GJR215" s="15"/>
      <c r="GJS215" s="15"/>
      <c r="GJT215" s="15"/>
      <c r="GJU215" s="15"/>
      <c r="GJV215" s="15"/>
      <c r="GJW215" s="15"/>
      <c r="GJX215" s="15"/>
      <c r="GJY215" s="15"/>
      <c r="GJZ215" s="15"/>
      <c r="GKA215" s="15"/>
      <c r="GKB215" s="15"/>
      <c r="GKC215" s="15"/>
      <c r="GKD215" s="15"/>
      <c r="GKE215" s="15"/>
      <c r="GKF215" s="15"/>
      <c r="GKG215" s="15"/>
      <c r="GKH215" s="15"/>
      <c r="GKI215" s="15"/>
      <c r="GKJ215" s="15"/>
      <c r="GKK215" s="15"/>
      <c r="GKL215" s="15"/>
      <c r="GKM215" s="15"/>
      <c r="GKN215" s="15"/>
      <c r="GKO215" s="15"/>
      <c r="GKP215" s="15"/>
      <c r="GKQ215" s="15"/>
      <c r="GKR215" s="15"/>
      <c r="GKS215" s="15"/>
      <c r="GKT215" s="15"/>
      <c r="GKU215" s="15"/>
      <c r="GKV215" s="15"/>
      <c r="GKW215" s="15"/>
      <c r="GKX215" s="15"/>
      <c r="GKY215" s="15"/>
      <c r="GKZ215" s="15"/>
      <c r="GLA215" s="15"/>
      <c r="GLB215" s="15"/>
      <c r="GLC215" s="15"/>
      <c r="GLD215" s="15"/>
      <c r="GLE215" s="15"/>
      <c r="GLF215" s="15"/>
      <c r="GLG215" s="15"/>
      <c r="GLH215" s="15"/>
      <c r="GLI215" s="15"/>
      <c r="GLJ215" s="15"/>
      <c r="GLK215" s="15"/>
      <c r="GLL215" s="15"/>
      <c r="GLM215" s="15"/>
      <c r="GLN215" s="15"/>
      <c r="GLO215" s="15"/>
      <c r="GLP215" s="15"/>
      <c r="GLQ215" s="15"/>
      <c r="GLR215" s="15"/>
      <c r="GLS215" s="15"/>
      <c r="GLT215" s="15"/>
      <c r="GLU215" s="15"/>
      <c r="GLV215" s="15"/>
      <c r="GLW215" s="15"/>
      <c r="GLX215" s="15"/>
      <c r="GLY215" s="15"/>
      <c r="GLZ215" s="15"/>
      <c r="GMA215" s="15"/>
      <c r="GMB215" s="15"/>
      <c r="GMC215" s="15"/>
      <c r="GMD215" s="15"/>
      <c r="GME215" s="15"/>
      <c r="GMF215" s="15"/>
      <c r="GMG215" s="15"/>
      <c r="GMH215" s="15"/>
      <c r="GMI215" s="15"/>
      <c r="GMJ215" s="15"/>
      <c r="GMK215" s="15"/>
      <c r="GML215" s="15"/>
      <c r="GMM215" s="15"/>
      <c r="GMN215" s="15"/>
      <c r="GMO215" s="15"/>
      <c r="GMP215" s="15"/>
      <c r="GMQ215" s="15"/>
      <c r="GMR215" s="15"/>
      <c r="GMS215" s="15"/>
      <c r="GMT215" s="15"/>
      <c r="GMU215" s="15"/>
      <c r="GMV215" s="15"/>
      <c r="GMW215" s="15"/>
      <c r="GMX215" s="15"/>
      <c r="GMY215" s="15"/>
      <c r="GMZ215" s="15"/>
      <c r="GNA215" s="15"/>
      <c r="GNB215" s="15"/>
      <c r="GNC215" s="15"/>
      <c r="GND215" s="15"/>
      <c r="GNE215" s="15"/>
      <c r="GNF215" s="15"/>
      <c r="GNG215" s="15"/>
      <c r="GNH215" s="15"/>
      <c r="GNI215" s="15"/>
      <c r="GNJ215" s="15"/>
      <c r="GNK215" s="15"/>
      <c r="GNL215" s="15"/>
      <c r="GNM215" s="15"/>
      <c r="GNN215" s="15"/>
      <c r="GNO215" s="15"/>
      <c r="GNP215" s="15"/>
      <c r="GNQ215" s="15"/>
      <c r="GNR215" s="15"/>
      <c r="GNS215" s="15"/>
      <c r="GNT215" s="15"/>
      <c r="GNU215" s="15"/>
      <c r="GNV215" s="15"/>
      <c r="GNW215" s="15"/>
      <c r="GNX215" s="15"/>
      <c r="GNY215" s="15"/>
      <c r="GNZ215" s="15"/>
      <c r="GOA215" s="15"/>
      <c r="GOB215" s="15"/>
      <c r="GOC215" s="15"/>
      <c r="GOD215" s="15"/>
      <c r="GOE215" s="15"/>
      <c r="GOF215" s="15"/>
      <c r="GOG215" s="15"/>
      <c r="GOH215" s="15"/>
      <c r="GOI215" s="15"/>
      <c r="GOJ215" s="15"/>
      <c r="GOK215" s="15"/>
      <c r="GOL215" s="15"/>
      <c r="GOM215" s="15"/>
      <c r="GON215" s="15"/>
      <c r="GOO215" s="15"/>
      <c r="GOP215" s="15"/>
      <c r="GOQ215" s="15"/>
      <c r="GOR215" s="15"/>
      <c r="GOS215" s="15"/>
      <c r="GOT215" s="15"/>
      <c r="GOU215" s="15"/>
      <c r="GOV215" s="15"/>
      <c r="GOW215" s="15"/>
      <c r="GOX215" s="15"/>
      <c r="GOY215" s="15"/>
      <c r="GOZ215" s="15"/>
      <c r="GPA215" s="15"/>
      <c r="GPB215" s="15"/>
      <c r="GPC215" s="15"/>
      <c r="GPD215" s="15"/>
      <c r="GPE215" s="15"/>
      <c r="GPF215" s="15"/>
      <c r="GPG215" s="15"/>
      <c r="GPH215" s="15"/>
      <c r="GPI215" s="15"/>
      <c r="GPJ215" s="15"/>
      <c r="GPK215" s="15"/>
      <c r="GPL215" s="15"/>
      <c r="GPM215" s="15"/>
      <c r="GPN215" s="15"/>
      <c r="GPO215" s="15"/>
      <c r="GPP215" s="15"/>
      <c r="GPQ215" s="15"/>
      <c r="GPR215" s="15"/>
      <c r="GPS215" s="15"/>
      <c r="GPT215" s="15"/>
      <c r="GPU215" s="15"/>
      <c r="GPV215" s="15"/>
      <c r="GPW215" s="15"/>
      <c r="GPX215" s="15"/>
      <c r="GPY215" s="15"/>
      <c r="GPZ215" s="15"/>
      <c r="GQA215" s="15"/>
      <c r="GQB215" s="15"/>
      <c r="GQC215" s="15"/>
      <c r="GQD215" s="15"/>
      <c r="GQE215" s="15"/>
      <c r="GQF215" s="15"/>
      <c r="GQG215" s="15"/>
      <c r="GQH215" s="15"/>
      <c r="GQI215" s="15"/>
      <c r="GQJ215" s="15"/>
      <c r="GQK215" s="15"/>
      <c r="GQL215" s="15"/>
      <c r="GQM215" s="15"/>
      <c r="GQN215" s="15"/>
      <c r="GQO215" s="15"/>
      <c r="GQP215" s="15"/>
      <c r="GQQ215" s="15"/>
      <c r="GQR215" s="15"/>
      <c r="GQS215" s="15"/>
      <c r="GQT215" s="15"/>
      <c r="GQU215" s="15"/>
      <c r="GQV215" s="15"/>
      <c r="GQW215" s="15"/>
      <c r="GQX215" s="15"/>
      <c r="GQY215" s="15"/>
      <c r="GQZ215" s="15"/>
      <c r="GRA215" s="15"/>
      <c r="GRB215" s="15"/>
      <c r="GRC215" s="15"/>
      <c r="GRD215" s="15"/>
      <c r="GRE215" s="15"/>
      <c r="GRF215" s="15"/>
      <c r="GRG215" s="15"/>
      <c r="GRH215" s="15"/>
      <c r="GRI215" s="15"/>
      <c r="GRJ215" s="15"/>
      <c r="GRK215" s="15"/>
      <c r="GRL215" s="15"/>
      <c r="GRM215" s="15"/>
      <c r="GRN215" s="15"/>
      <c r="GRO215" s="15"/>
      <c r="GRP215" s="15"/>
      <c r="GRQ215" s="15"/>
      <c r="GRR215" s="15"/>
      <c r="GRS215" s="15"/>
      <c r="GRT215" s="15"/>
      <c r="GRU215" s="15"/>
      <c r="GRV215" s="15"/>
      <c r="GRW215" s="15"/>
      <c r="GRX215" s="15"/>
      <c r="GRY215" s="15"/>
      <c r="GRZ215" s="15"/>
      <c r="GSA215" s="15"/>
      <c r="GSB215" s="15"/>
      <c r="GSC215" s="15"/>
      <c r="GSD215" s="15"/>
      <c r="GSE215" s="15"/>
      <c r="GSF215" s="15"/>
      <c r="GSG215" s="15"/>
      <c r="GSH215" s="15"/>
      <c r="GSI215" s="15"/>
      <c r="GSJ215" s="15"/>
      <c r="GSK215" s="15"/>
      <c r="GSL215" s="15"/>
      <c r="GSM215" s="15"/>
      <c r="GSN215" s="15"/>
      <c r="GSO215" s="15"/>
      <c r="GSP215" s="15"/>
      <c r="GSQ215" s="15"/>
      <c r="GSR215" s="15"/>
      <c r="GSS215" s="15"/>
      <c r="GST215" s="15"/>
      <c r="GSU215" s="15"/>
      <c r="GSV215" s="15"/>
      <c r="GSW215" s="15"/>
      <c r="GSX215" s="15"/>
      <c r="GSY215" s="15"/>
      <c r="GSZ215" s="15"/>
      <c r="GTA215" s="15"/>
      <c r="GTB215" s="15"/>
      <c r="GTC215" s="15"/>
      <c r="GTD215" s="15"/>
      <c r="GTE215" s="15"/>
      <c r="GTF215" s="15"/>
      <c r="GTG215" s="15"/>
      <c r="GTH215" s="15"/>
      <c r="GTI215" s="15"/>
      <c r="GTJ215" s="15"/>
      <c r="GTK215" s="15"/>
      <c r="GTL215" s="15"/>
      <c r="GTM215" s="15"/>
      <c r="GTN215" s="15"/>
      <c r="GTO215" s="15"/>
      <c r="GTP215" s="15"/>
      <c r="GTQ215" s="15"/>
      <c r="GTR215" s="15"/>
      <c r="GTS215" s="15"/>
      <c r="GTT215" s="15"/>
      <c r="GTU215" s="15"/>
      <c r="GTV215" s="15"/>
      <c r="GTW215" s="15"/>
      <c r="GTX215" s="15"/>
      <c r="GTY215" s="15"/>
      <c r="GTZ215" s="15"/>
      <c r="GUA215" s="15"/>
      <c r="GUB215" s="15"/>
      <c r="GUC215" s="15"/>
      <c r="GUD215" s="15"/>
      <c r="GUE215" s="15"/>
      <c r="GUF215" s="15"/>
      <c r="GUG215" s="15"/>
      <c r="GUH215" s="15"/>
      <c r="GUI215" s="15"/>
      <c r="GUJ215" s="15"/>
      <c r="GUK215" s="15"/>
      <c r="GUL215" s="15"/>
      <c r="GUM215" s="15"/>
      <c r="GUN215" s="15"/>
      <c r="GUO215" s="15"/>
      <c r="GUP215" s="15"/>
      <c r="GUQ215" s="15"/>
      <c r="GUR215" s="15"/>
      <c r="GUS215" s="15"/>
      <c r="GUT215" s="15"/>
      <c r="GUU215" s="15"/>
      <c r="GUV215" s="15"/>
      <c r="GUW215" s="15"/>
      <c r="GUX215" s="15"/>
      <c r="GUY215" s="15"/>
      <c r="GUZ215" s="15"/>
      <c r="GVA215" s="15"/>
      <c r="GVB215" s="15"/>
      <c r="GVC215" s="15"/>
      <c r="GVD215" s="15"/>
      <c r="GVE215" s="15"/>
      <c r="GVF215" s="15"/>
      <c r="GVG215" s="15"/>
      <c r="GVH215" s="15"/>
      <c r="GVI215" s="15"/>
      <c r="GVJ215" s="15"/>
      <c r="GVK215" s="15"/>
      <c r="GVL215" s="15"/>
      <c r="GVM215" s="15"/>
      <c r="GVN215" s="15"/>
      <c r="GVO215" s="15"/>
      <c r="GVP215" s="15"/>
      <c r="GVQ215" s="15"/>
      <c r="GVR215" s="15"/>
      <c r="GVS215" s="15"/>
      <c r="GVT215" s="15"/>
      <c r="GVU215" s="15"/>
      <c r="GVV215" s="15"/>
      <c r="GVW215" s="15"/>
      <c r="GVX215" s="15"/>
      <c r="GVY215" s="15"/>
      <c r="GVZ215" s="15"/>
      <c r="GWA215" s="15"/>
      <c r="GWB215" s="15"/>
      <c r="GWC215" s="15"/>
      <c r="GWD215" s="15"/>
      <c r="GWE215" s="15"/>
      <c r="GWF215" s="15"/>
      <c r="GWG215" s="15"/>
      <c r="GWH215" s="15"/>
      <c r="GWI215" s="15"/>
      <c r="GWJ215" s="15"/>
      <c r="GWK215" s="15"/>
      <c r="GWL215" s="15"/>
      <c r="GWM215" s="15"/>
      <c r="GWN215" s="15"/>
      <c r="GWO215" s="15"/>
      <c r="GWP215" s="15"/>
      <c r="GWQ215" s="15"/>
      <c r="GWR215" s="15"/>
      <c r="GWS215" s="15"/>
      <c r="GWT215" s="15"/>
      <c r="GWU215" s="15"/>
      <c r="GWV215" s="15"/>
      <c r="GWW215" s="15"/>
      <c r="GWX215" s="15"/>
      <c r="GWY215" s="15"/>
      <c r="GWZ215" s="15"/>
      <c r="GXA215" s="15"/>
      <c r="GXB215" s="15"/>
      <c r="GXC215" s="15"/>
      <c r="GXD215" s="15"/>
      <c r="GXE215" s="15"/>
      <c r="GXF215" s="15"/>
      <c r="GXG215" s="15"/>
      <c r="GXH215" s="15"/>
      <c r="GXI215" s="15"/>
      <c r="GXJ215" s="15"/>
      <c r="GXK215" s="15"/>
      <c r="GXL215" s="15"/>
      <c r="GXM215" s="15"/>
      <c r="GXN215" s="15"/>
      <c r="GXO215" s="15"/>
      <c r="GXP215" s="15"/>
      <c r="GXQ215" s="15"/>
      <c r="GXR215" s="15"/>
      <c r="GXS215" s="15"/>
      <c r="GXT215" s="15"/>
      <c r="GXU215" s="15"/>
      <c r="GXV215" s="15"/>
      <c r="GXW215" s="15"/>
      <c r="GXX215" s="15"/>
      <c r="GXY215" s="15"/>
      <c r="GXZ215" s="15"/>
      <c r="GYA215" s="15"/>
      <c r="GYB215" s="15"/>
      <c r="GYC215" s="15"/>
      <c r="GYD215" s="15"/>
      <c r="GYE215" s="15"/>
      <c r="GYF215" s="15"/>
      <c r="GYG215" s="15"/>
      <c r="GYH215" s="15"/>
      <c r="GYI215" s="15"/>
      <c r="GYJ215" s="15"/>
      <c r="GYK215" s="15"/>
      <c r="GYL215" s="15"/>
      <c r="GYM215" s="15"/>
      <c r="GYN215" s="15"/>
      <c r="GYO215" s="15"/>
      <c r="GYP215" s="15"/>
      <c r="GYQ215" s="15"/>
      <c r="GYR215" s="15"/>
      <c r="GYS215" s="15"/>
      <c r="GYT215" s="15"/>
      <c r="GYU215" s="15"/>
      <c r="GYV215" s="15"/>
      <c r="GYW215" s="15"/>
      <c r="GYX215" s="15"/>
      <c r="GYY215" s="15"/>
      <c r="GYZ215" s="15"/>
      <c r="GZA215" s="15"/>
      <c r="GZB215" s="15"/>
      <c r="GZC215" s="15"/>
      <c r="GZD215" s="15"/>
      <c r="GZE215" s="15"/>
      <c r="GZF215" s="15"/>
      <c r="GZG215" s="15"/>
      <c r="GZH215" s="15"/>
      <c r="GZI215" s="15"/>
      <c r="GZJ215" s="15"/>
      <c r="GZK215" s="15"/>
      <c r="GZL215" s="15"/>
      <c r="GZM215" s="15"/>
      <c r="GZN215" s="15"/>
      <c r="GZO215" s="15"/>
      <c r="GZP215" s="15"/>
      <c r="GZQ215" s="15"/>
      <c r="GZR215" s="15"/>
      <c r="GZS215" s="15"/>
      <c r="GZT215" s="15"/>
      <c r="GZU215" s="15"/>
      <c r="GZV215" s="15"/>
      <c r="GZW215" s="15"/>
      <c r="GZX215" s="15"/>
      <c r="GZY215" s="15"/>
      <c r="GZZ215" s="15"/>
      <c r="HAA215" s="15"/>
      <c r="HAB215" s="15"/>
      <c r="HAC215" s="15"/>
      <c r="HAD215" s="15"/>
      <c r="HAE215" s="15"/>
      <c r="HAF215" s="15"/>
      <c r="HAG215" s="15"/>
      <c r="HAH215" s="15"/>
      <c r="HAI215" s="15"/>
      <c r="HAJ215" s="15"/>
      <c r="HAK215" s="15"/>
      <c r="HAL215" s="15"/>
      <c r="HAM215" s="15"/>
      <c r="HAN215" s="15"/>
      <c r="HAO215" s="15"/>
      <c r="HAP215" s="15"/>
      <c r="HAQ215" s="15"/>
      <c r="HAR215" s="15"/>
      <c r="HAS215" s="15"/>
      <c r="HAT215" s="15"/>
      <c r="HAU215" s="15"/>
      <c r="HAV215" s="15"/>
      <c r="HAW215" s="15"/>
      <c r="HAX215" s="15"/>
      <c r="HAY215" s="15"/>
      <c r="HAZ215" s="15"/>
      <c r="HBA215" s="15"/>
      <c r="HBB215" s="15"/>
      <c r="HBC215" s="15"/>
      <c r="HBD215" s="15"/>
      <c r="HBE215" s="15"/>
      <c r="HBF215" s="15"/>
      <c r="HBG215" s="15"/>
      <c r="HBH215" s="15"/>
      <c r="HBI215" s="15"/>
      <c r="HBJ215" s="15"/>
      <c r="HBK215" s="15"/>
      <c r="HBL215" s="15"/>
      <c r="HBM215" s="15"/>
      <c r="HBN215" s="15"/>
      <c r="HBO215" s="15"/>
      <c r="HBP215" s="15"/>
      <c r="HBQ215" s="15"/>
      <c r="HBR215" s="15"/>
      <c r="HBS215" s="15"/>
      <c r="HBT215" s="15"/>
      <c r="HBU215" s="15"/>
      <c r="HBV215" s="15"/>
      <c r="HBW215" s="15"/>
      <c r="HBX215" s="15"/>
      <c r="HBY215" s="15"/>
      <c r="HBZ215" s="15"/>
      <c r="HCA215" s="15"/>
      <c r="HCB215" s="15"/>
      <c r="HCC215" s="15"/>
      <c r="HCD215" s="15"/>
      <c r="HCE215" s="15"/>
      <c r="HCF215" s="15"/>
      <c r="HCG215" s="15"/>
      <c r="HCH215" s="15"/>
      <c r="HCI215" s="15"/>
      <c r="HCJ215" s="15"/>
      <c r="HCK215" s="15"/>
      <c r="HCL215" s="15"/>
      <c r="HCM215" s="15"/>
      <c r="HCN215" s="15"/>
      <c r="HCO215" s="15"/>
      <c r="HCP215" s="15"/>
      <c r="HCQ215" s="15"/>
      <c r="HCR215" s="15"/>
      <c r="HCS215" s="15"/>
      <c r="HCT215" s="15"/>
      <c r="HCU215" s="15"/>
      <c r="HCV215" s="15"/>
      <c r="HCW215" s="15"/>
      <c r="HCX215" s="15"/>
      <c r="HCY215" s="15"/>
      <c r="HCZ215" s="15"/>
      <c r="HDA215" s="15"/>
      <c r="HDB215" s="15"/>
      <c r="HDC215" s="15"/>
      <c r="HDD215" s="15"/>
      <c r="HDE215" s="15"/>
      <c r="HDF215" s="15"/>
      <c r="HDG215" s="15"/>
      <c r="HDH215" s="15"/>
      <c r="HDI215" s="15"/>
      <c r="HDJ215" s="15"/>
      <c r="HDK215" s="15"/>
      <c r="HDL215" s="15"/>
      <c r="HDM215" s="15"/>
      <c r="HDN215" s="15"/>
      <c r="HDO215" s="15"/>
      <c r="HDP215" s="15"/>
      <c r="HDQ215" s="15"/>
      <c r="HDR215" s="15"/>
      <c r="HDS215" s="15"/>
      <c r="HDT215" s="15"/>
      <c r="HDU215" s="15"/>
      <c r="HDV215" s="15"/>
      <c r="HDW215" s="15"/>
      <c r="HDX215" s="15"/>
      <c r="HDY215" s="15"/>
      <c r="HDZ215" s="15"/>
      <c r="HEA215" s="15"/>
      <c r="HEB215" s="15"/>
      <c r="HEC215" s="15"/>
      <c r="HED215" s="15"/>
      <c r="HEE215" s="15"/>
      <c r="HEF215" s="15"/>
      <c r="HEG215" s="15"/>
      <c r="HEH215" s="15"/>
      <c r="HEI215" s="15"/>
      <c r="HEJ215" s="15"/>
      <c r="HEK215" s="15"/>
      <c r="HEL215" s="15"/>
      <c r="HEM215" s="15"/>
      <c r="HEN215" s="15"/>
      <c r="HEO215" s="15"/>
      <c r="HEP215" s="15"/>
      <c r="HEQ215" s="15"/>
      <c r="HER215" s="15"/>
      <c r="HES215" s="15"/>
      <c r="HET215" s="15"/>
      <c r="HEU215" s="15"/>
      <c r="HEV215" s="15"/>
      <c r="HEW215" s="15"/>
      <c r="HEX215" s="15"/>
      <c r="HEY215" s="15"/>
      <c r="HEZ215" s="15"/>
      <c r="HFA215" s="15"/>
      <c r="HFB215" s="15"/>
      <c r="HFC215" s="15"/>
      <c r="HFD215" s="15"/>
      <c r="HFE215" s="15"/>
      <c r="HFF215" s="15"/>
      <c r="HFG215" s="15"/>
      <c r="HFH215" s="15"/>
      <c r="HFI215" s="15"/>
      <c r="HFJ215" s="15"/>
      <c r="HFK215" s="15"/>
      <c r="HFL215" s="15"/>
      <c r="HFM215" s="15"/>
      <c r="HFN215" s="15"/>
      <c r="HFO215" s="15"/>
      <c r="HFP215" s="15"/>
      <c r="HFQ215" s="15"/>
      <c r="HFR215" s="15"/>
      <c r="HFS215" s="15"/>
      <c r="HFT215" s="15"/>
      <c r="HFU215" s="15"/>
      <c r="HFV215" s="15"/>
      <c r="HFW215" s="15"/>
      <c r="HFX215" s="15"/>
      <c r="HFY215" s="15"/>
      <c r="HFZ215" s="15"/>
      <c r="HGA215" s="15"/>
      <c r="HGB215" s="15"/>
      <c r="HGC215" s="15"/>
      <c r="HGD215" s="15"/>
      <c r="HGE215" s="15"/>
      <c r="HGF215" s="15"/>
      <c r="HGG215" s="15"/>
      <c r="HGH215" s="15"/>
      <c r="HGI215" s="15"/>
      <c r="HGJ215" s="15"/>
      <c r="HGK215" s="15"/>
      <c r="HGL215" s="15"/>
      <c r="HGM215" s="15"/>
      <c r="HGN215" s="15"/>
      <c r="HGO215" s="15"/>
      <c r="HGP215" s="15"/>
      <c r="HGQ215" s="15"/>
      <c r="HGR215" s="15"/>
      <c r="HGS215" s="15"/>
      <c r="HGT215" s="15"/>
      <c r="HGU215" s="15"/>
      <c r="HGV215" s="15"/>
      <c r="HGW215" s="15"/>
      <c r="HGX215" s="15"/>
      <c r="HGY215" s="15"/>
      <c r="HGZ215" s="15"/>
      <c r="HHA215" s="15"/>
      <c r="HHB215" s="15"/>
      <c r="HHC215" s="15"/>
      <c r="HHD215" s="15"/>
      <c r="HHE215" s="15"/>
      <c r="HHF215" s="15"/>
      <c r="HHG215" s="15"/>
      <c r="HHH215" s="15"/>
      <c r="HHI215" s="15"/>
      <c r="HHJ215" s="15"/>
      <c r="HHK215" s="15"/>
      <c r="HHL215" s="15"/>
      <c r="HHM215" s="15"/>
      <c r="HHN215" s="15"/>
      <c r="HHO215" s="15"/>
      <c r="HHP215" s="15"/>
      <c r="HHQ215" s="15"/>
      <c r="HHR215" s="15"/>
      <c r="HHS215" s="15"/>
      <c r="HHT215" s="15"/>
      <c r="HHU215" s="15"/>
      <c r="HHV215" s="15"/>
      <c r="HHW215" s="15"/>
      <c r="HHX215" s="15"/>
      <c r="HHY215" s="15"/>
      <c r="HHZ215" s="15"/>
      <c r="HIA215" s="15"/>
      <c r="HIB215" s="15"/>
      <c r="HIC215" s="15"/>
      <c r="HID215" s="15"/>
      <c r="HIE215" s="15"/>
      <c r="HIF215" s="15"/>
      <c r="HIG215" s="15"/>
      <c r="HIH215" s="15"/>
      <c r="HII215" s="15"/>
      <c r="HIJ215" s="15"/>
      <c r="HIK215" s="15"/>
      <c r="HIL215" s="15"/>
      <c r="HIM215" s="15"/>
      <c r="HIN215" s="15"/>
      <c r="HIO215" s="15"/>
      <c r="HIP215" s="15"/>
      <c r="HIQ215" s="15"/>
      <c r="HIR215" s="15"/>
      <c r="HIS215" s="15"/>
      <c r="HIT215" s="15"/>
      <c r="HIU215" s="15"/>
      <c r="HIV215" s="15"/>
      <c r="HIW215" s="15"/>
      <c r="HIX215" s="15"/>
      <c r="HIY215" s="15"/>
      <c r="HIZ215" s="15"/>
      <c r="HJA215" s="15"/>
      <c r="HJB215" s="15"/>
      <c r="HJC215" s="15"/>
      <c r="HJD215" s="15"/>
      <c r="HJE215" s="15"/>
      <c r="HJF215" s="15"/>
      <c r="HJG215" s="15"/>
      <c r="HJH215" s="15"/>
      <c r="HJI215" s="15"/>
      <c r="HJJ215" s="15"/>
      <c r="HJK215" s="15"/>
      <c r="HJL215" s="15"/>
      <c r="HJM215" s="15"/>
      <c r="HJN215" s="15"/>
      <c r="HJO215" s="15"/>
      <c r="HJP215" s="15"/>
      <c r="HJQ215" s="15"/>
      <c r="HJR215" s="15"/>
      <c r="HJS215" s="15"/>
      <c r="HJT215" s="15"/>
      <c r="HJU215" s="15"/>
      <c r="HJV215" s="15"/>
      <c r="HJW215" s="15"/>
      <c r="HJX215" s="15"/>
      <c r="HJY215" s="15"/>
      <c r="HJZ215" s="15"/>
      <c r="HKA215" s="15"/>
      <c r="HKB215" s="15"/>
      <c r="HKC215" s="15"/>
      <c r="HKD215" s="15"/>
      <c r="HKE215" s="15"/>
      <c r="HKF215" s="15"/>
      <c r="HKG215" s="15"/>
      <c r="HKH215" s="15"/>
      <c r="HKI215" s="15"/>
      <c r="HKJ215" s="15"/>
      <c r="HKK215" s="15"/>
      <c r="HKL215" s="15"/>
      <c r="HKM215" s="15"/>
      <c r="HKN215" s="15"/>
      <c r="HKO215" s="15"/>
      <c r="HKP215" s="15"/>
      <c r="HKQ215" s="15"/>
      <c r="HKR215" s="15"/>
      <c r="HKS215" s="15"/>
      <c r="HKT215" s="15"/>
      <c r="HKU215" s="15"/>
      <c r="HKV215" s="15"/>
      <c r="HKW215" s="15"/>
      <c r="HKX215" s="15"/>
      <c r="HKY215" s="15"/>
      <c r="HKZ215" s="15"/>
      <c r="HLA215" s="15"/>
      <c r="HLB215" s="15"/>
      <c r="HLC215" s="15"/>
      <c r="HLD215" s="15"/>
      <c r="HLE215" s="15"/>
      <c r="HLF215" s="15"/>
      <c r="HLG215" s="15"/>
      <c r="HLH215" s="15"/>
      <c r="HLI215" s="15"/>
      <c r="HLJ215" s="15"/>
      <c r="HLK215" s="15"/>
      <c r="HLL215" s="15"/>
      <c r="HLM215" s="15"/>
      <c r="HLN215" s="15"/>
      <c r="HLO215" s="15"/>
      <c r="HLP215" s="15"/>
      <c r="HLQ215" s="15"/>
      <c r="HLR215" s="15"/>
      <c r="HLS215" s="15"/>
      <c r="HLT215" s="15"/>
      <c r="HLU215" s="15"/>
      <c r="HLV215" s="15"/>
      <c r="HLW215" s="15"/>
      <c r="HLX215" s="15"/>
      <c r="HLY215" s="15"/>
      <c r="HLZ215" s="15"/>
      <c r="HMA215" s="15"/>
      <c r="HMB215" s="15"/>
      <c r="HMC215" s="15"/>
      <c r="HMD215" s="15"/>
      <c r="HME215" s="15"/>
      <c r="HMF215" s="15"/>
      <c r="HMG215" s="15"/>
      <c r="HMH215" s="15"/>
      <c r="HMI215" s="15"/>
      <c r="HMJ215" s="15"/>
      <c r="HMK215" s="15"/>
      <c r="HML215" s="15"/>
      <c r="HMM215" s="15"/>
      <c r="HMN215" s="15"/>
      <c r="HMO215" s="15"/>
      <c r="HMP215" s="15"/>
      <c r="HMQ215" s="15"/>
      <c r="HMR215" s="15"/>
      <c r="HMS215" s="15"/>
      <c r="HMT215" s="15"/>
      <c r="HMU215" s="15"/>
      <c r="HMV215" s="15"/>
      <c r="HMW215" s="15"/>
      <c r="HMX215" s="15"/>
      <c r="HMY215" s="15"/>
      <c r="HMZ215" s="15"/>
      <c r="HNA215" s="15"/>
      <c r="HNB215" s="15"/>
      <c r="HNC215" s="15"/>
      <c r="HND215" s="15"/>
      <c r="HNE215" s="15"/>
      <c r="HNF215" s="15"/>
      <c r="HNG215" s="15"/>
      <c r="HNH215" s="15"/>
      <c r="HNI215" s="15"/>
      <c r="HNJ215" s="15"/>
      <c r="HNK215" s="15"/>
      <c r="HNL215" s="15"/>
      <c r="HNM215" s="15"/>
      <c r="HNN215" s="15"/>
      <c r="HNO215" s="15"/>
      <c r="HNP215" s="15"/>
      <c r="HNQ215" s="15"/>
      <c r="HNR215" s="15"/>
      <c r="HNS215" s="15"/>
      <c r="HNT215" s="15"/>
      <c r="HNU215" s="15"/>
      <c r="HNV215" s="15"/>
      <c r="HNW215" s="15"/>
      <c r="HNX215" s="15"/>
      <c r="HNY215" s="15"/>
      <c r="HNZ215" s="15"/>
      <c r="HOA215" s="15"/>
      <c r="HOB215" s="15"/>
      <c r="HOC215" s="15"/>
      <c r="HOD215" s="15"/>
      <c r="HOE215" s="15"/>
      <c r="HOF215" s="15"/>
      <c r="HOG215" s="15"/>
      <c r="HOH215" s="15"/>
      <c r="HOI215" s="15"/>
      <c r="HOJ215" s="15"/>
      <c r="HOK215" s="15"/>
      <c r="HOL215" s="15"/>
      <c r="HOM215" s="15"/>
      <c r="HON215" s="15"/>
      <c r="HOO215" s="15"/>
      <c r="HOP215" s="15"/>
      <c r="HOQ215" s="15"/>
      <c r="HOR215" s="15"/>
      <c r="HOS215" s="15"/>
      <c r="HOT215" s="15"/>
      <c r="HOU215" s="15"/>
      <c r="HOV215" s="15"/>
      <c r="HOW215" s="15"/>
      <c r="HOX215" s="15"/>
      <c r="HOY215" s="15"/>
      <c r="HOZ215" s="15"/>
      <c r="HPA215" s="15"/>
      <c r="HPB215" s="15"/>
      <c r="HPC215" s="15"/>
      <c r="HPD215" s="15"/>
      <c r="HPE215" s="15"/>
      <c r="HPF215" s="15"/>
      <c r="HPG215" s="15"/>
      <c r="HPH215" s="15"/>
      <c r="HPI215" s="15"/>
      <c r="HPJ215" s="15"/>
      <c r="HPK215" s="15"/>
      <c r="HPL215" s="15"/>
      <c r="HPM215" s="15"/>
      <c r="HPN215" s="15"/>
      <c r="HPO215" s="15"/>
      <c r="HPP215" s="15"/>
      <c r="HPQ215" s="15"/>
      <c r="HPR215" s="15"/>
      <c r="HPS215" s="15"/>
      <c r="HPT215" s="15"/>
      <c r="HPU215" s="15"/>
      <c r="HPV215" s="15"/>
      <c r="HPW215" s="15"/>
      <c r="HPX215" s="15"/>
      <c r="HPY215" s="15"/>
      <c r="HPZ215" s="15"/>
      <c r="HQA215" s="15"/>
      <c r="HQB215" s="15"/>
      <c r="HQC215" s="15"/>
      <c r="HQD215" s="15"/>
      <c r="HQE215" s="15"/>
      <c r="HQF215" s="15"/>
      <c r="HQG215" s="15"/>
      <c r="HQH215" s="15"/>
      <c r="HQI215" s="15"/>
      <c r="HQJ215" s="15"/>
      <c r="HQK215" s="15"/>
      <c r="HQL215" s="15"/>
      <c r="HQM215" s="15"/>
      <c r="HQN215" s="15"/>
      <c r="HQO215" s="15"/>
      <c r="HQP215" s="15"/>
      <c r="HQQ215" s="15"/>
      <c r="HQR215" s="15"/>
      <c r="HQS215" s="15"/>
      <c r="HQT215" s="15"/>
      <c r="HQU215" s="15"/>
      <c r="HQV215" s="15"/>
      <c r="HQW215" s="15"/>
      <c r="HQX215" s="15"/>
      <c r="HQY215" s="15"/>
      <c r="HQZ215" s="15"/>
      <c r="HRA215" s="15"/>
      <c r="HRB215" s="15"/>
      <c r="HRC215" s="15"/>
      <c r="HRD215" s="15"/>
      <c r="HRE215" s="15"/>
      <c r="HRF215" s="15"/>
      <c r="HRG215" s="15"/>
      <c r="HRH215" s="15"/>
      <c r="HRI215" s="15"/>
      <c r="HRJ215" s="15"/>
      <c r="HRK215" s="15"/>
      <c r="HRL215" s="15"/>
      <c r="HRM215" s="15"/>
      <c r="HRN215" s="15"/>
      <c r="HRO215" s="15"/>
      <c r="HRP215" s="15"/>
      <c r="HRQ215" s="15"/>
      <c r="HRR215" s="15"/>
      <c r="HRS215" s="15"/>
      <c r="HRT215" s="15"/>
      <c r="HRU215" s="15"/>
      <c r="HRV215" s="15"/>
      <c r="HRW215" s="15"/>
      <c r="HRX215" s="15"/>
      <c r="HRY215" s="15"/>
      <c r="HRZ215" s="15"/>
      <c r="HSA215" s="15"/>
      <c r="HSB215" s="15"/>
      <c r="HSC215" s="15"/>
      <c r="HSD215" s="15"/>
      <c r="HSE215" s="15"/>
      <c r="HSF215" s="15"/>
      <c r="HSG215" s="15"/>
      <c r="HSH215" s="15"/>
      <c r="HSI215" s="15"/>
      <c r="HSJ215" s="15"/>
      <c r="HSK215" s="15"/>
      <c r="HSL215" s="15"/>
      <c r="HSM215" s="15"/>
      <c r="HSN215" s="15"/>
      <c r="HSO215" s="15"/>
      <c r="HSP215" s="15"/>
      <c r="HSQ215" s="15"/>
      <c r="HSR215" s="15"/>
      <c r="HSS215" s="15"/>
      <c r="HST215" s="15"/>
      <c r="HSU215" s="15"/>
      <c r="HSV215" s="15"/>
      <c r="HSW215" s="15"/>
      <c r="HSX215" s="15"/>
      <c r="HSY215" s="15"/>
      <c r="HSZ215" s="15"/>
      <c r="HTA215" s="15"/>
      <c r="HTB215" s="15"/>
      <c r="HTC215" s="15"/>
      <c r="HTD215" s="15"/>
      <c r="HTE215" s="15"/>
      <c r="HTF215" s="15"/>
      <c r="HTG215" s="15"/>
      <c r="HTH215" s="15"/>
      <c r="HTI215" s="15"/>
      <c r="HTJ215" s="15"/>
      <c r="HTK215" s="15"/>
      <c r="HTL215" s="15"/>
      <c r="HTM215" s="15"/>
      <c r="HTN215" s="15"/>
      <c r="HTO215" s="15"/>
      <c r="HTP215" s="15"/>
      <c r="HTQ215" s="15"/>
      <c r="HTR215" s="15"/>
      <c r="HTS215" s="15"/>
      <c r="HTT215" s="15"/>
      <c r="HTU215" s="15"/>
      <c r="HTV215" s="15"/>
      <c r="HTW215" s="15"/>
      <c r="HTX215" s="15"/>
      <c r="HTY215" s="15"/>
      <c r="HTZ215" s="15"/>
      <c r="HUA215" s="15"/>
      <c r="HUB215" s="15"/>
      <c r="HUC215" s="15"/>
      <c r="HUD215" s="15"/>
      <c r="HUE215" s="15"/>
      <c r="HUF215" s="15"/>
      <c r="HUG215" s="15"/>
      <c r="HUH215" s="15"/>
      <c r="HUI215" s="15"/>
      <c r="HUJ215" s="15"/>
      <c r="HUK215" s="15"/>
      <c r="HUL215" s="15"/>
      <c r="HUM215" s="15"/>
      <c r="HUN215" s="15"/>
      <c r="HUO215" s="15"/>
      <c r="HUP215" s="15"/>
      <c r="HUQ215" s="15"/>
      <c r="HUR215" s="15"/>
      <c r="HUS215" s="15"/>
      <c r="HUT215" s="15"/>
      <c r="HUU215" s="15"/>
      <c r="HUV215" s="15"/>
      <c r="HUW215" s="15"/>
      <c r="HUX215" s="15"/>
      <c r="HUY215" s="15"/>
      <c r="HUZ215" s="15"/>
      <c r="HVA215" s="15"/>
      <c r="HVB215" s="15"/>
      <c r="HVC215" s="15"/>
      <c r="HVD215" s="15"/>
      <c r="HVE215" s="15"/>
      <c r="HVF215" s="15"/>
      <c r="HVG215" s="15"/>
      <c r="HVH215" s="15"/>
      <c r="HVI215" s="15"/>
      <c r="HVJ215" s="15"/>
      <c r="HVK215" s="15"/>
      <c r="HVL215" s="15"/>
      <c r="HVM215" s="15"/>
      <c r="HVN215" s="15"/>
      <c r="HVO215" s="15"/>
      <c r="HVP215" s="15"/>
      <c r="HVQ215" s="15"/>
      <c r="HVR215" s="15"/>
      <c r="HVS215" s="15"/>
      <c r="HVT215" s="15"/>
      <c r="HVU215" s="15"/>
      <c r="HVV215" s="15"/>
      <c r="HVW215" s="15"/>
      <c r="HVX215" s="15"/>
      <c r="HVY215" s="15"/>
      <c r="HVZ215" s="15"/>
      <c r="HWA215" s="15"/>
      <c r="HWB215" s="15"/>
      <c r="HWC215" s="15"/>
      <c r="HWD215" s="15"/>
      <c r="HWE215" s="15"/>
      <c r="HWF215" s="15"/>
      <c r="HWG215" s="15"/>
      <c r="HWH215" s="15"/>
      <c r="HWI215" s="15"/>
      <c r="HWJ215" s="15"/>
      <c r="HWK215" s="15"/>
      <c r="HWL215" s="15"/>
      <c r="HWM215" s="15"/>
      <c r="HWN215" s="15"/>
      <c r="HWO215" s="15"/>
      <c r="HWP215" s="15"/>
      <c r="HWQ215" s="15"/>
      <c r="HWR215" s="15"/>
      <c r="HWS215" s="15"/>
      <c r="HWT215" s="15"/>
      <c r="HWU215" s="15"/>
      <c r="HWV215" s="15"/>
      <c r="HWW215" s="15"/>
      <c r="HWX215" s="15"/>
      <c r="HWY215" s="15"/>
      <c r="HWZ215" s="15"/>
      <c r="HXA215" s="15"/>
      <c r="HXB215" s="15"/>
      <c r="HXC215" s="15"/>
      <c r="HXD215" s="15"/>
      <c r="HXE215" s="15"/>
      <c r="HXF215" s="15"/>
      <c r="HXG215" s="15"/>
      <c r="HXH215" s="15"/>
      <c r="HXI215" s="15"/>
      <c r="HXJ215" s="15"/>
      <c r="HXK215" s="15"/>
      <c r="HXL215" s="15"/>
      <c r="HXM215" s="15"/>
      <c r="HXN215" s="15"/>
      <c r="HXO215" s="15"/>
      <c r="HXP215" s="15"/>
      <c r="HXQ215" s="15"/>
      <c r="HXR215" s="15"/>
      <c r="HXS215" s="15"/>
      <c r="HXT215" s="15"/>
      <c r="HXU215" s="15"/>
      <c r="HXV215" s="15"/>
      <c r="HXW215" s="15"/>
      <c r="HXX215" s="15"/>
      <c r="HXY215" s="15"/>
      <c r="HXZ215" s="15"/>
      <c r="HYA215" s="15"/>
      <c r="HYB215" s="15"/>
      <c r="HYC215" s="15"/>
      <c r="HYD215" s="15"/>
      <c r="HYE215" s="15"/>
      <c r="HYF215" s="15"/>
      <c r="HYG215" s="15"/>
      <c r="HYH215" s="15"/>
      <c r="HYI215" s="15"/>
      <c r="HYJ215" s="15"/>
      <c r="HYK215" s="15"/>
      <c r="HYL215" s="15"/>
      <c r="HYM215" s="15"/>
      <c r="HYN215" s="15"/>
      <c r="HYO215" s="15"/>
      <c r="HYP215" s="15"/>
      <c r="HYQ215" s="15"/>
      <c r="HYR215" s="15"/>
      <c r="HYS215" s="15"/>
      <c r="HYT215" s="15"/>
      <c r="HYU215" s="15"/>
      <c r="HYV215" s="15"/>
      <c r="HYW215" s="15"/>
      <c r="HYX215" s="15"/>
      <c r="HYY215" s="15"/>
      <c r="HYZ215" s="15"/>
      <c r="HZA215" s="15"/>
      <c r="HZB215" s="15"/>
      <c r="HZC215" s="15"/>
      <c r="HZD215" s="15"/>
      <c r="HZE215" s="15"/>
      <c r="HZF215" s="15"/>
      <c r="HZG215" s="15"/>
      <c r="HZH215" s="15"/>
      <c r="HZI215" s="15"/>
      <c r="HZJ215" s="15"/>
      <c r="HZK215" s="15"/>
      <c r="HZL215" s="15"/>
      <c r="HZM215" s="15"/>
      <c r="HZN215" s="15"/>
      <c r="HZO215" s="15"/>
      <c r="HZP215" s="15"/>
      <c r="HZQ215" s="15"/>
      <c r="HZR215" s="15"/>
      <c r="HZS215" s="15"/>
      <c r="HZT215" s="15"/>
      <c r="HZU215" s="15"/>
      <c r="HZV215" s="15"/>
      <c r="HZW215" s="15"/>
      <c r="HZX215" s="15"/>
      <c r="HZY215" s="15"/>
      <c r="HZZ215" s="15"/>
      <c r="IAA215" s="15"/>
      <c r="IAB215" s="15"/>
      <c r="IAC215" s="15"/>
      <c r="IAD215" s="15"/>
      <c r="IAE215" s="15"/>
      <c r="IAF215" s="15"/>
      <c r="IAG215" s="15"/>
      <c r="IAH215" s="15"/>
      <c r="IAI215" s="15"/>
      <c r="IAJ215" s="15"/>
      <c r="IAK215" s="15"/>
      <c r="IAL215" s="15"/>
      <c r="IAM215" s="15"/>
      <c r="IAN215" s="15"/>
      <c r="IAO215" s="15"/>
      <c r="IAP215" s="15"/>
      <c r="IAQ215" s="15"/>
      <c r="IAR215" s="15"/>
      <c r="IAS215" s="15"/>
      <c r="IAT215" s="15"/>
      <c r="IAU215" s="15"/>
      <c r="IAV215" s="15"/>
      <c r="IAW215" s="15"/>
      <c r="IAX215" s="15"/>
      <c r="IAY215" s="15"/>
      <c r="IAZ215" s="15"/>
      <c r="IBA215" s="15"/>
      <c r="IBB215" s="15"/>
      <c r="IBC215" s="15"/>
      <c r="IBD215" s="15"/>
      <c r="IBE215" s="15"/>
      <c r="IBF215" s="15"/>
      <c r="IBG215" s="15"/>
      <c r="IBH215" s="15"/>
      <c r="IBI215" s="15"/>
      <c r="IBJ215" s="15"/>
      <c r="IBK215" s="15"/>
      <c r="IBL215" s="15"/>
      <c r="IBM215" s="15"/>
      <c r="IBN215" s="15"/>
      <c r="IBO215" s="15"/>
      <c r="IBP215" s="15"/>
      <c r="IBQ215" s="15"/>
      <c r="IBR215" s="15"/>
      <c r="IBS215" s="15"/>
      <c r="IBT215" s="15"/>
      <c r="IBU215" s="15"/>
      <c r="IBV215" s="15"/>
      <c r="IBW215" s="15"/>
      <c r="IBX215" s="15"/>
      <c r="IBY215" s="15"/>
      <c r="IBZ215" s="15"/>
      <c r="ICA215" s="15"/>
      <c r="ICB215" s="15"/>
      <c r="ICC215" s="15"/>
      <c r="ICD215" s="15"/>
      <c r="ICE215" s="15"/>
      <c r="ICF215" s="15"/>
      <c r="ICG215" s="15"/>
      <c r="ICH215" s="15"/>
      <c r="ICI215" s="15"/>
      <c r="ICJ215" s="15"/>
      <c r="ICK215" s="15"/>
      <c r="ICL215" s="15"/>
      <c r="ICM215" s="15"/>
      <c r="ICN215" s="15"/>
      <c r="ICO215" s="15"/>
      <c r="ICP215" s="15"/>
      <c r="ICQ215" s="15"/>
      <c r="ICR215" s="15"/>
      <c r="ICS215" s="15"/>
      <c r="ICT215" s="15"/>
      <c r="ICU215" s="15"/>
      <c r="ICV215" s="15"/>
      <c r="ICW215" s="15"/>
      <c r="ICX215" s="15"/>
      <c r="ICY215" s="15"/>
      <c r="ICZ215" s="15"/>
      <c r="IDA215" s="15"/>
      <c r="IDB215" s="15"/>
      <c r="IDC215" s="15"/>
      <c r="IDD215" s="15"/>
      <c r="IDE215" s="15"/>
      <c r="IDF215" s="15"/>
      <c r="IDG215" s="15"/>
      <c r="IDH215" s="15"/>
      <c r="IDI215" s="15"/>
      <c r="IDJ215" s="15"/>
      <c r="IDK215" s="15"/>
      <c r="IDL215" s="15"/>
      <c r="IDM215" s="15"/>
      <c r="IDN215" s="15"/>
      <c r="IDO215" s="15"/>
      <c r="IDP215" s="15"/>
      <c r="IDQ215" s="15"/>
      <c r="IDR215" s="15"/>
      <c r="IDS215" s="15"/>
      <c r="IDT215" s="15"/>
      <c r="IDU215" s="15"/>
      <c r="IDV215" s="15"/>
      <c r="IDW215" s="15"/>
      <c r="IDX215" s="15"/>
      <c r="IDY215" s="15"/>
      <c r="IDZ215" s="15"/>
      <c r="IEA215" s="15"/>
      <c r="IEB215" s="15"/>
      <c r="IEC215" s="15"/>
      <c r="IED215" s="15"/>
      <c r="IEE215" s="15"/>
      <c r="IEF215" s="15"/>
      <c r="IEG215" s="15"/>
      <c r="IEH215" s="15"/>
      <c r="IEI215" s="15"/>
      <c r="IEJ215" s="15"/>
      <c r="IEK215" s="15"/>
      <c r="IEL215" s="15"/>
      <c r="IEM215" s="15"/>
      <c r="IEN215" s="15"/>
      <c r="IEO215" s="15"/>
      <c r="IEP215" s="15"/>
      <c r="IEQ215" s="15"/>
      <c r="IER215" s="15"/>
      <c r="IES215" s="15"/>
      <c r="IET215" s="15"/>
      <c r="IEU215" s="15"/>
      <c r="IEV215" s="15"/>
      <c r="IEW215" s="15"/>
      <c r="IEX215" s="15"/>
      <c r="IEY215" s="15"/>
      <c r="IEZ215" s="15"/>
      <c r="IFA215" s="15"/>
      <c r="IFB215" s="15"/>
      <c r="IFC215" s="15"/>
      <c r="IFD215" s="15"/>
      <c r="IFE215" s="15"/>
      <c r="IFF215" s="15"/>
      <c r="IFG215" s="15"/>
      <c r="IFH215" s="15"/>
      <c r="IFI215" s="15"/>
      <c r="IFJ215" s="15"/>
      <c r="IFK215" s="15"/>
      <c r="IFL215" s="15"/>
      <c r="IFM215" s="15"/>
      <c r="IFN215" s="15"/>
      <c r="IFO215" s="15"/>
      <c r="IFP215" s="15"/>
      <c r="IFQ215" s="15"/>
      <c r="IFR215" s="15"/>
      <c r="IFS215" s="15"/>
      <c r="IFT215" s="15"/>
      <c r="IFU215" s="15"/>
      <c r="IFV215" s="15"/>
      <c r="IFW215" s="15"/>
      <c r="IFX215" s="15"/>
      <c r="IFY215" s="15"/>
      <c r="IFZ215" s="15"/>
      <c r="IGA215" s="15"/>
      <c r="IGB215" s="15"/>
      <c r="IGC215" s="15"/>
      <c r="IGD215" s="15"/>
      <c r="IGE215" s="15"/>
      <c r="IGF215" s="15"/>
      <c r="IGG215" s="15"/>
      <c r="IGH215" s="15"/>
      <c r="IGI215" s="15"/>
      <c r="IGJ215" s="15"/>
      <c r="IGK215" s="15"/>
      <c r="IGL215" s="15"/>
      <c r="IGM215" s="15"/>
      <c r="IGN215" s="15"/>
      <c r="IGO215" s="15"/>
      <c r="IGP215" s="15"/>
      <c r="IGQ215" s="15"/>
      <c r="IGR215" s="15"/>
      <c r="IGS215" s="15"/>
      <c r="IGT215" s="15"/>
      <c r="IGU215" s="15"/>
      <c r="IGV215" s="15"/>
      <c r="IGW215" s="15"/>
      <c r="IGX215" s="15"/>
      <c r="IGY215" s="15"/>
      <c r="IGZ215" s="15"/>
      <c r="IHA215" s="15"/>
      <c r="IHB215" s="15"/>
      <c r="IHC215" s="15"/>
      <c r="IHD215" s="15"/>
      <c r="IHE215" s="15"/>
      <c r="IHF215" s="15"/>
      <c r="IHG215" s="15"/>
      <c r="IHH215" s="15"/>
      <c r="IHI215" s="15"/>
      <c r="IHJ215" s="15"/>
      <c r="IHK215" s="15"/>
      <c r="IHL215" s="15"/>
      <c r="IHM215" s="15"/>
      <c r="IHN215" s="15"/>
      <c r="IHO215" s="15"/>
      <c r="IHP215" s="15"/>
      <c r="IHQ215" s="15"/>
      <c r="IHR215" s="15"/>
      <c r="IHS215" s="15"/>
      <c r="IHT215" s="15"/>
      <c r="IHU215" s="15"/>
      <c r="IHV215" s="15"/>
      <c r="IHW215" s="15"/>
      <c r="IHX215" s="15"/>
      <c r="IHY215" s="15"/>
      <c r="IHZ215" s="15"/>
      <c r="IIA215" s="15"/>
      <c r="IIB215" s="15"/>
      <c r="IIC215" s="15"/>
      <c r="IID215" s="15"/>
      <c r="IIE215" s="15"/>
      <c r="IIF215" s="15"/>
      <c r="IIG215" s="15"/>
      <c r="IIH215" s="15"/>
      <c r="III215" s="15"/>
      <c r="IIJ215" s="15"/>
      <c r="IIK215" s="15"/>
      <c r="IIL215" s="15"/>
      <c r="IIM215" s="15"/>
      <c r="IIN215" s="15"/>
      <c r="IIO215" s="15"/>
      <c r="IIP215" s="15"/>
      <c r="IIQ215" s="15"/>
      <c r="IIR215" s="15"/>
      <c r="IIS215" s="15"/>
      <c r="IIT215" s="15"/>
      <c r="IIU215" s="15"/>
      <c r="IIV215" s="15"/>
      <c r="IIW215" s="15"/>
      <c r="IIX215" s="15"/>
      <c r="IIY215" s="15"/>
      <c r="IIZ215" s="15"/>
      <c r="IJA215" s="15"/>
      <c r="IJB215" s="15"/>
      <c r="IJC215" s="15"/>
      <c r="IJD215" s="15"/>
      <c r="IJE215" s="15"/>
      <c r="IJF215" s="15"/>
      <c r="IJG215" s="15"/>
      <c r="IJH215" s="15"/>
      <c r="IJI215" s="15"/>
      <c r="IJJ215" s="15"/>
      <c r="IJK215" s="15"/>
      <c r="IJL215" s="15"/>
      <c r="IJM215" s="15"/>
      <c r="IJN215" s="15"/>
      <c r="IJO215" s="15"/>
      <c r="IJP215" s="15"/>
      <c r="IJQ215" s="15"/>
      <c r="IJR215" s="15"/>
      <c r="IJS215" s="15"/>
      <c r="IJT215" s="15"/>
      <c r="IJU215" s="15"/>
      <c r="IJV215" s="15"/>
      <c r="IJW215" s="15"/>
      <c r="IJX215" s="15"/>
      <c r="IJY215" s="15"/>
      <c r="IJZ215" s="15"/>
      <c r="IKA215" s="15"/>
      <c r="IKB215" s="15"/>
      <c r="IKC215" s="15"/>
      <c r="IKD215" s="15"/>
      <c r="IKE215" s="15"/>
      <c r="IKF215" s="15"/>
      <c r="IKG215" s="15"/>
      <c r="IKH215" s="15"/>
      <c r="IKI215" s="15"/>
      <c r="IKJ215" s="15"/>
      <c r="IKK215" s="15"/>
      <c r="IKL215" s="15"/>
      <c r="IKM215" s="15"/>
      <c r="IKN215" s="15"/>
      <c r="IKO215" s="15"/>
      <c r="IKP215" s="15"/>
      <c r="IKQ215" s="15"/>
      <c r="IKR215" s="15"/>
      <c r="IKS215" s="15"/>
      <c r="IKT215" s="15"/>
      <c r="IKU215" s="15"/>
      <c r="IKV215" s="15"/>
      <c r="IKW215" s="15"/>
      <c r="IKX215" s="15"/>
      <c r="IKY215" s="15"/>
      <c r="IKZ215" s="15"/>
      <c r="ILA215" s="15"/>
      <c r="ILB215" s="15"/>
      <c r="ILC215" s="15"/>
      <c r="ILD215" s="15"/>
      <c r="ILE215" s="15"/>
      <c r="ILF215" s="15"/>
      <c r="ILG215" s="15"/>
      <c r="ILH215" s="15"/>
      <c r="ILI215" s="15"/>
      <c r="ILJ215" s="15"/>
      <c r="ILK215" s="15"/>
      <c r="ILL215" s="15"/>
      <c r="ILM215" s="15"/>
      <c r="ILN215" s="15"/>
      <c r="ILO215" s="15"/>
      <c r="ILP215" s="15"/>
      <c r="ILQ215" s="15"/>
      <c r="ILR215" s="15"/>
      <c r="ILS215" s="15"/>
      <c r="ILT215" s="15"/>
      <c r="ILU215" s="15"/>
      <c r="ILV215" s="15"/>
      <c r="ILW215" s="15"/>
      <c r="ILX215" s="15"/>
      <c r="ILY215" s="15"/>
      <c r="ILZ215" s="15"/>
      <c r="IMA215" s="15"/>
      <c r="IMB215" s="15"/>
      <c r="IMC215" s="15"/>
      <c r="IMD215" s="15"/>
      <c r="IME215" s="15"/>
      <c r="IMF215" s="15"/>
      <c r="IMG215" s="15"/>
      <c r="IMH215" s="15"/>
      <c r="IMI215" s="15"/>
      <c r="IMJ215" s="15"/>
      <c r="IMK215" s="15"/>
      <c r="IML215" s="15"/>
      <c r="IMM215" s="15"/>
      <c r="IMN215" s="15"/>
      <c r="IMO215" s="15"/>
      <c r="IMP215" s="15"/>
      <c r="IMQ215" s="15"/>
      <c r="IMR215" s="15"/>
      <c r="IMS215" s="15"/>
      <c r="IMT215" s="15"/>
      <c r="IMU215" s="15"/>
      <c r="IMV215" s="15"/>
      <c r="IMW215" s="15"/>
      <c r="IMX215" s="15"/>
      <c r="IMY215" s="15"/>
      <c r="IMZ215" s="15"/>
      <c r="INA215" s="15"/>
      <c r="INB215" s="15"/>
      <c r="INC215" s="15"/>
      <c r="IND215" s="15"/>
      <c r="INE215" s="15"/>
      <c r="INF215" s="15"/>
      <c r="ING215" s="15"/>
      <c r="INH215" s="15"/>
      <c r="INI215" s="15"/>
      <c r="INJ215" s="15"/>
      <c r="INK215" s="15"/>
      <c r="INL215" s="15"/>
      <c r="INM215" s="15"/>
      <c r="INN215" s="15"/>
      <c r="INO215" s="15"/>
      <c r="INP215" s="15"/>
      <c r="INQ215" s="15"/>
      <c r="INR215" s="15"/>
      <c r="INS215" s="15"/>
      <c r="INT215" s="15"/>
      <c r="INU215" s="15"/>
      <c r="INV215" s="15"/>
      <c r="INW215" s="15"/>
      <c r="INX215" s="15"/>
      <c r="INY215" s="15"/>
      <c r="INZ215" s="15"/>
      <c r="IOA215" s="15"/>
      <c r="IOB215" s="15"/>
      <c r="IOC215" s="15"/>
      <c r="IOD215" s="15"/>
      <c r="IOE215" s="15"/>
      <c r="IOF215" s="15"/>
      <c r="IOG215" s="15"/>
      <c r="IOH215" s="15"/>
      <c r="IOI215" s="15"/>
      <c r="IOJ215" s="15"/>
      <c r="IOK215" s="15"/>
      <c r="IOL215" s="15"/>
      <c r="IOM215" s="15"/>
      <c r="ION215" s="15"/>
      <c r="IOO215" s="15"/>
      <c r="IOP215" s="15"/>
      <c r="IOQ215" s="15"/>
      <c r="IOR215" s="15"/>
      <c r="IOS215" s="15"/>
      <c r="IOT215" s="15"/>
      <c r="IOU215" s="15"/>
      <c r="IOV215" s="15"/>
      <c r="IOW215" s="15"/>
      <c r="IOX215" s="15"/>
      <c r="IOY215" s="15"/>
      <c r="IOZ215" s="15"/>
      <c r="IPA215" s="15"/>
      <c r="IPB215" s="15"/>
      <c r="IPC215" s="15"/>
      <c r="IPD215" s="15"/>
      <c r="IPE215" s="15"/>
      <c r="IPF215" s="15"/>
      <c r="IPG215" s="15"/>
      <c r="IPH215" s="15"/>
      <c r="IPI215" s="15"/>
      <c r="IPJ215" s="15"/>
      <c r="IPK215" s="15"/>
      <c r="IPL215" s="15"/>
      <c r="IPM215" s="15"/>
      <c r="IPN215" s="15"/>
      <c r="IPO215" s="15"/>
      <c r="IPP215" s="15"/>
      <c r="IPQ215" s="15"/>
      <c r="IPR215" s="15"/>
      <c r="IPS215" s="15"/>
      <c r="IPT215" s="15"/>
      <c r="IPU215" s="15"/>
      <c r="IPV215" s="15"/>
      <c r="IPW215" s="15"/>
      <c r="IPX215" s="15"/>
      <c r="IPY215" s="15"/>
      <c r="IPZ215" s="15"/>
      <c r="IQA215" s="15"/>
      <c r="IQB215" s="15"/>
      <c r="IQC215" s="15"/>
      <c r="IQD215" s="15"/>
      <c r="IQE215" s="15"/>
      <c r="IQF215" s="15"/>
      <c r="IQG215" s="15"/>
      <c r="IQH215" s="15"/>
      <c r="IQI215" s="15"/>
      <c r="IQJ215" s="15"/>
      <c r="IQK215" s="15"/>
      <c r="IQL215" s="15"/>
      <c r="IQM215" s="15"/>
      <c r="IQN215" s="15"/>
      <c r="IQO215" s="15"/>
      <c r="IQP215" s="15"/>
      <c r="IQQ215" s="15"/>
      <c r="IQR215" s="15"/>
      <c r="IQS215" s="15"/>
      <c r="IQT215" s="15"/>
      <c r="IQU215" s="15"/>
      <c r="IQV215" s="15"/>
      <c r="IQW215" s="15"/>
      <c r="IQX215" s="15"/>
      <c r="IQY215" s="15"/>
      <c r="IQZ215" s="15"/>
      <c r="IRA215" s="15"/>
      <c r="IRB215" s="15"/>
      <c r="IRC215" s="15"/>
      <c r="IRD215" s="15"/>
      <c r="IRE215" s="15"/>
      <c r="IRF215" s="15"/>
      <c r="IRG215" s="15"/>
      <c r="IRH215" s="15"/>
      <c r="IRI215" s="15"/>
      <c r="IRJ215" s="15"/>
      <c r="IRK215" s="15"/>
      <c r="IRL215" s="15"/>
      <c r="IRM215" s="15"/>
      <c r="IRN215" s="15"/>
      <c r="IRO215" s="15"/>
      <c r="IRP215" s="15"/>
      <c r="IRQ215" s="15"/>
      <c r="IRR215" s="15"/>
      <c r="IRS215" s="15"/>
      <c r="IRT215" s="15"/>
      <c r="IRU215" s="15"/>
      <c r="IRV215" s="15"/>
      <c r="IRW215" s="15"/>
      <c r="IRX215" s="15"/>
      <c r="IRY215" s="15"/>
      <c r="IRZ215" s="15"/>
      <c r="ISA215" s="15"/>
      <c r="ISB215" s="15"/>
      <c r="ISC215" s="15"/>
      <c r="ISD215" s="15"/>
      <c r="ISE215" s="15"/>
      <c r="ISF215" s="15"/>
      <c r="ISG215" s="15"/>
      <c r="ISH215" s="15"/>
      <c r="ISI215" s="15"/>
      <c r="ISJ215" s="15"/>
      <c r="ISK215" s="15"/>
      <c r="ISL215" s="15"/>
      <c r="ISM215" s="15"/>
      <c r="ISN215" s="15"/>
      <c r="ISO215" s="15"/>
      <c r="ISP215" s="15"/>
      <c r="ISQ215" s="15"/>
      <c r="ISR215" s="15"/>
      <c r="ISS215" s="15"/>
      <c r="IST215" s="15"/>
      <c r="ISU215" s="15"/>
      <c r="ISV215" s="15"/>
      <c r="ISW215" s="15"/>
      <c r="ISX215" s="15"/>
      <c r="ISY215" s="15"/>
      <c r="ISZ215" s="15"/>
      <c r="ITA215" s="15"/>
      <c r="ITB215" s="15"/>
      <c r="ITC215" s="15"/>
      <c r="ITD215" s="15"/>
      <c r="ITE215" s="15"/>
      <c r="ITF215" s="15"/>
      <c r="ITG215" s="15"/>
      <c r="ITH215" s="15"/>
      <c r="ITI215" s="15"/>
      <c r="ITJ215" s="15"/>
      <c r="ITK215" s="15"/>
      <c r="ITL215" s="15"/>
      <c r="ITM215" s="15"/>
      <c r="ITN215" s="15"/>
      <c r="ITO215" s="15"/>
      <c r="ITP215" s="15"/>
      <c r="ITQ215" s="15"/>
      <c r="ITR215" s="15"/>
      <c r="ITS215" s="15"/>
      <c r="ITT215" s="15"/>
      <c r="ITU215" s="15"/>
      <c r="ITV215" s="15"/>
      <c r="ITW215" s="15"/>
      <c r="ITX215" s="15"/>
      <c r="ITY215" s="15"/>
      <c r="ITZ215" s="15"/>
      <c r="IUA215" s="15"/>
      <c r="IUB215" s="15"/>
      <c r="IUC215" s="15"/>
      <c r="IUD215" s="15"/>
      <c r="IUE215" s="15"/>
      <c r="IUF215" s="15"/>
      <c r="IUG215" s="15"/>
      <c r="IUH215" s="15"/>
      <c r="IUI215" s="15"/>
      <c r="IUJ215" s="15"/>
      <c r="IUK215" s="15"/>
      <c r="IUL215" s="15"/>
      <c r="IUM215" s="15"/>
      <c r="IUN215" s="15"/>
      <c r="IUO215" s="15"/>
      <c r="IUP215" s="15"/>
      <c r="IUQ215" s="15"/>
      <c r="IUR215" s="15"/>
      <c r="IUS215" s="15"/>
      <c r="IUT215" s="15"/>
      <c r="IUU215" s="15"/>
      <c r="IUV215" s="15"/>
      <c r="IUW215" s="15"/>
      <c r="IUX215" s="15"/>
      <c r="IUY215" s="15"/>
      <c r="IUZ215" s="15"/>
      <c r="IVA215" s="15"/>
      <c r="IVB215" s="15"/>
      <c r="IVC215" s="15"/>
      <c r="IVD215" s="15"/>
      <c r="IVE215" s="15"/>
      <c r="IVF215" s="15"/>
      <c r="IVG215" s="15"/>
      <c r="IVH215" s="15"/>
      <c r="IVI215" s="15"/>
      <c r="IVJ215" s="15"/>
      <c r="IVK215" s="15"/>
      <c r="IVL215" s="15"/>
      <c r="IVM215" s="15"/>
      <c r="IVN215" s="15"/>
      <c r="IVO215" s="15"/>
      <c r="IVP215" s="15"/>
      <c r="IVQ215" s="15"/>
      <c r="IVR215" s="15"/>
      <c r="IVS215" s="15"/>
      <c r="IVT215" s="15"/>
      <c r="IVU215" s="15"/>
      <c r="IVV215" s="15"/>
      <c r="IVW215" s="15"/>
      <c r="IVX215" s="15"/>
      <c r="IVY215" s="15"/>
      <c r="IVZ215" s="15"/>
      <c r="IWA215" s="15"/>
      <c r="IWB215" s="15"/>
      <c r="IWC215" s="15"/>
      <c r="IWD215" s="15"/>
      <c r="IWE215" s="15"/>
      <c r="IWF215" s="15"/>
      <c r="IWG215" s="15"/>
      <c r="IWH215" s="15"/>
      <c r="IWI215" s="15"/>
      <c r="IWJ215" s="15"/>
      <c r="IWK215" s="15"/>
      <c r="IWL215" s="15"/>
      <c r="IWM215" s="15"/>
      <c r="IWN215" s="15"/>
      <c r="IWO215" s="15"/>
      <c r="IWP215" s="15"/>
      <c r="IWQ215" s="15"/>
      <c r="IWR215" s="15"/>
      <c r="IWS215" s="15"/>
      <c r="IWT215" s="15"/>
      <c r="IWU215" s="15"/>
      <c r="IWV215" s="15"/>
      <c r="IWW215" s="15"/>
      <c r="IWX215" s="15"/>
      <c r="IWY215" s="15"/>
      <c r="IWZ215" s="15"/>
      <c r="IXA215" s="15"/>
      <c r="IXB215" s="15"/>
      <c r="IXC215" s="15"/>
      <c r="IXD215" s="15"/>
      <c r="IXE215" s="15"/>
      <c r="IXF215" s="15"/>
      <c r="IXG215" s="15"/>
      <c r="IXH215" s="15"/>
      <c r="IXI215" s="15"/>
      <c r="IXJ215" s="15"/>
      <c r="IXK215" s="15"/>
      <c r="IXL215" s="15"/>
      <c r="IXM215" s="15"/>
      <c r="IXN215" s="15"/>
      <c r="IXO215" s="15"/>
      <c r="IXP215" s="15"/>
      <c r="IXQ215" s="15"/>
      <c r="IXR215" s="15"/>
      <c r="IXS215" s="15"/>
      <c r="IXT215" s="15"/>
      <c r="IXU215" s="15"/>
      <c r="IXV215" s="15"/>
      <c r="IXW215" s="15"/>
      <c r="IXX215" s="15"/>
      <c r="IXY215" s="15"/>
      <c r="IXZ215" s="15"/>
      <c r="IYA215" s="15"/>
      <c r="IYB215" s="15"/>
      <c r="IYC215" s="15"/>
      <c r="IYD215" s="15"/>
      <c r="IYE215" s="15"/>
      <c r="IYF215" s="15"/>
      <c r="IYG215" s="15"/>
      <c r="IYH215" s="15"/>
      <c r="IYI215" s="15"/>
      <c r="IYJ215" s="15"/>
      <c r="IYK215" s="15"/>
      <c r="IYL215" s="15"/>
      <c r="IYM215" s="15"/>
      <c r="IYN215" s="15"/>
      <c r="IYO215" s="15"/>
      <c r="IYP215" s="15"/>
      <c r="IYQ215" s="15"/>
      <c r="IYR215" s="15"/>
      <c r="IYS215" s="15"/>
      <c r="IYT215" s="15"/>
      <c r="IYU215" s="15"/>
      <c r="IYV215" s="15"/>
      <c r="IYW215" s="15"/>
      <c r="IYX215" s="15"/>
      <c r="IYY215" s="15"/>
      <c r="IYZ215" s="15"/>
      <c r="IZA215" s="15"/>
      <c r="IZB215" s="15"/>
      <c r="IZC215" s="15"/>
      <c r="IZD215" s="15"/>
      <c r="IZE215" s="15"/>
      <c r="IZF215" s="15"/>
      <c r="IZG215" s="15"/>
      <c r="IZH215" s="15"/>
      <c r="IZI215" s="15"/>
      <c r="IZJ215" s="15"/>
      <c r="IZK215" s="15"/>
      <c r="IZL215" s="15"/>
      <c r="IZM215" s="15"/>
      <c r="IZN215" s="15"/>
      <c r="IZO215" s="15"/>
      <c r="IZP215" s="15"/>
      <c r="IZQ215" s="15"/>
      <c r="IZR215" s="15"/>
      <c r="IZS215" s="15"/>
      <c r="IZT215" s="15"/>
      <c r="IZU215" s="15"/>
      <c r="IZV215" s="15"/>
      <c r="IZW215" s="15"/>
      <c r="IZX215" s="15"/>
      <c r="IZY215" s="15"/>
      <c r="IZZ215" s="15"/>
      <c r="JAA215" s="15"/>
      <c r="JAB215" s="15"/>
      <c r="JAC215" s="15"/>
      <c r="JAD215" s="15"/>
      <c r="JAE215" s="15"/>
      <c r="JAF215" s="15"/>
      <c r="JAG215" s="15"/>
      <c r="JAH215" s="15"/>
      <c r="JAI215" s="15"/>
      <c r="JAJ215" s="15"/>
      <c r="JAK215" s="15"/>
      <c r="JAL215" s="15"/>
      <c r="JAM215" s="15"/>
      <c r="JAN215" s="15"/>
      <c r="JAO215" s="15"/>
      <c r="JAP215" s="15"/>
      <c r="JAQ215" s="15"/>
      <c r="JAR215" s="15"/>
      <c r="JAS215" s="15"/>
      <c r="JAT215" s="15"/>
      <c r="JAU215" s="15"/>
      <c r="JAV215" s="15"/>
      <c r="JAW215" s="15"/>
      <c r="JAX215" s="15"/>
      <c r="JAY215" s="15"/>
      <c r="JAZ215" s="15"/>
      <c r="JBA215" s="15"/>
      <c r="JBB215" s="15"/>
      <c r="JBC215" s="15"/>
      <c r="JBD215" s="15"/>
      <c r="JBE215" s="15"/>
      <c r="JBF215" s="15"/>
      <c r="JBG215" s="15"/>
      <c r="JBH215" s="15"/>
      <c r="JBI215" s="15"/>
      <c r="JBJ215" s="15"/>
      <c r="JBK215" s="15"/>
      <c r="JBL215" s="15"/>
      <c r="JBM215" s="15"/>
      <c r="JBN215" s="15"/>
      <c r="JBO215" s="15"/>
      <c r="JBP215" s="15"/>
      <c r="JBQ215" s="15"/>
      <c r="JBR215" s="15"/>
      <c r="JBS215" s="15"/>
      <c r="JBT215" s="15"/>
      <c r="JBU215" s="15"/>
      <c r="JBV215" s="15"/>
      <c r="JBW215" s="15"/>
      <c r="JBX215" s="15"/>
      <c r="JBY215" s="15"/>
      <c r="JBZ215" s="15"/>
      <c r="JCA215" s="15"/>
      <c r="JCB215" s="15"/>
      <c r="JCC215" s="15"/>
      <c r="JCD215" s="15"/>
      <c r="JCE215" s="15"/>
      <c r="JCF215" s="15"/>
      <c r="JCG215" s="15"/>
      <c r="JCH215" s="15"/>
      <c r="JCI215" s="15"/>
      <c r="JCJ215" s="15"/>
      <c r="JCK215" s="15"/>
      <c r="JCL215" s="15"/>
      <c r="JCM215" s="15"/>
      <c r="JCN215" s="15"/>
      <c r="JCO215" s="15"/>
      <c r="JCP215" s="15"/>
      <c r="JCQ215" s="15"/>
      <c r="JCR215" s="15"/>
      <c r="JCS215" s="15"/>
      <c r="JCT215" s="15"/>
      <c r="JCU215" s="15"/>
      <c r="JCV215" s="15"/>
      <c r="JCW215" s="15"/>
      <c r="JCX215" s="15"/>
      <c r="JCY215" s="15"/>
      <c r="JCZ215" s="15"/>
      <c r="JDA215" s="15"/>
      <c r="JDB215" s="15"/>
      <c r="JDC215" s="15"/>
      <c r="JDD215" s="15"/>
      <c r="JDE215" s="15"/>
      <c r="JDF215" s="15"/>
      <c r="JDG215" s="15"/>
      <c r="JDH215" s="15"/>
      <c r="JDI215" s="15"/>
      <c r="JDJ215" s="15"/>
      <c r="JDK215" s="15"/>
      <c r="JDL215" s="15"/>
      <c r="JDM215" s="15"/>
      <c r="JDN215" s="15"/>
      <c r="JDO215" s="15"/>
      <c r="JDP215" s="15"/>
      <c r="JDQ215" s="15"/>
      <c r="JDR215" s="15"/>
      <c r="JDS215" s="15"/>
      <c r="JDT215" s="15"/>
      <c r="JDU215" s="15"/>
      <c r="JDV215" s="15"/>
      <c r="JDW215" s="15"/>
      <c r="JDX215" s="15"/>
      <c r="JDY215" s="15"/>
      <c r="JDZ215" s="15"/>
      <c r="JEA215" s="15"/>
      <c r="JEB215" s="15"/>
      <c r="JEC215" s="15"/>
      <c r="JED215" s="15"/>
      <c r="JEE215" s="15"/>
      <c r="JEF215" s="15"/>
      <c r="JEG215" s="15"/>
      <c r="JEH215" s="15"/>
      <c r="JEI215" s="15"/>
      <c r="JEJ215" s="15"/>
      <c r="JEK215" s="15"/>
      <c r="JEL215" s="15"/>
      <c r="JEM215" s="15"/>
      <c r="JEN215" s="15"/>
      <c r="JEO215" s="15"/>
      <c r="JEP215" s="15"/>
      <c r="JEQ215" s="15"/>
      <c r="JER215" s="15"/>
      <c r="JES215" s="15"/>
      <c r="JET215" s="15"/>
      <c r="JEU215" s="15"/>
      <c r="JEV215" s="15"/>
      <c r="JEW215" s="15"/>
      <c r="JEX215" s="15"/>
      <c r="JEY215" s="15"/>
      <c r="JEZ215" s="15"/>
      <c r="JFA215" s="15"/>
      <c r="JFB215" s="15"/>
      <c r="JFC215" s="15"/>
      <c r="JFD215" s="15"/>
      <c r="JFE215" s="15"/>
      <c r="JFF215" s="15"/>
      <c r="JFG215" s="15"/>
      <c r="JFH215" s="15"/>
      <c r="JFI215" s="15"/>
      <c r="JFJ215" s="15"/>
      <c r="JFK215" s="15"/>
      <c r="JFL215" s="15"/>
      <c r="JFM215" s="15"/>
      <c r="JFN215" s="15"/>
      <c r="JFO215" s="15"/>
      <c r="JFP215" s="15"/>
      <c r="JFQ215" s="15"/>
      <c r="JFR215" s="15"/>
      <c r="JFS215" s="15"/>
      <c r="JFT215" s="15"/>
      <c r="JFU215" s="15"/>
      <c r="JFV215" s="15"/>
      <c r="JFW215" s="15"/>
      <c r="JFX215" s="15"/>
      <c r="JFY215" s="15"/>
      <c r="JFZ215" s="15"/>
      <c r="JGA215" s="15"/>
      <c r="JGB215" s="15"/>
      <c r="JGC215" s="15"/>
      <c r="JGD215" s="15"/>
      <c r="JGE215" s="15"/>
      <c r="JGF215" s="15"/>
      <c r="JGG215" s="15"/>
      <c r="JGH215" s="15"/>
      <c r="JGI215" s="15"/>
      <c r="JGJ215" s="15"/>
      <c r="JGK215" s="15"/>
      <c r="JGL215" s="15"/>
      <c r="JGM215" s="15"/>
      <c r="JGN215" s="15"/>
      <c r="JGO215" s="15"/>
      <c r="JGP215" s="15"/>
      <c r="JGQ215" s="15"/>
      <c r="JGR215" s="15"/>
      <c r="JGS215" s="15"/>
      <c r="JGT215" s="15"/>
      <c r="JGU215" s="15"/>
      <c r="JGV215" s="15"/>
      <c r="JGW215" s="15"/>
      <c r="JGX215" s="15"/>
      <c r="JGY215" s="15"/>
      <c r="JGZ215" s="15"/>
      <c r="JHA215" s="15"/>
      <c r="JHB215" s="15"/>
      <c r="JHC215" s="15"/>
      <c r="JHD215" s="15"/>
      <c r="JHE215" s="15"/>
      <c r="JHF215" s="15"/>
      <c r="JHG215" s="15"/>
      <c r="JHH215" s="15"/>
      <c r="JHI215" s="15"/>
      <c r="JHJ215" s="15"/>
      <c r="JHK215" s="15"/>
      <c r="JHL215" s="15"/>
      <c r="JHM215" s="15"/>
      <c r="JHN215" s="15"/>
      <c r="JHO215" s="15"/>
      <c r="JHP215" s="15"/>
      <c r="JHQ215" s="15"/>
      <c r="JHR215" s="15"/>
      <c r="JHS215" s="15"/>
      <c r="JHT215" s="15"/>
      <c r="JHU215" s="15"/>
      <c r="JHV215" s="15"/>
      <c r="JHW215" s="15"/>
      <c r="JHX215" s="15"/>
      <c r="JHY215" s="15"/>
      <c r="JHZ215" s="15"/>
      <c r="JIA215" s="15"/>
      <c r="JIB215" s="15"/>
      <c r="JIC215" s="15"/>
      <c r="JID215" s="15"/>
      <c r="JIE215" s="15"/>
      <c r="JIF215" s="15"/>
      <c r="JIG215" s="15"/>
      <c r="JIH215" s="15"/>
      <c r="JII215" s="15"/>
      <c r="JIJ215" s="15"/>
      <c r="JIK215" s="15"/>
      <c r="JIL215" s="15"/>
      <c r="JIM215" s="15"/>
      <c r="JIN215" s="15"/>
      <c r="JIO215" s="15"/>
      <c r="JIP215" s="15"/>
      <c r="JIQ215" s="15"/>
      <c r="JIR215" s="15"/>
      <c r="JIS215" s="15"/>
      <c r="JIT215" s="15"/>
      <c r="JIU215" s="15"/>
      <c r="JIV215" s="15"/>
      <c r="JIW215" s="15"/>
      <c r="JIX215" s="15"/>
      <c r="JIY215" s="15"/>
      <c r="JIZ215" s="15"/>
      <c r="JJA215" s="15"/>
      <c r="JJB215" s="15"/>
      <c r="JJC215" s="15"/>
      <c r="JJD215" s="15"/>
      <c r="JJE215" s="15"/>
      <c r="JJF215" s="15"/>
      <c r="JJG215" s="15"/>
      <c r="JJH215" s="15"/>
      <c r="JJI215" s="15"/>
      <c r="JJJ215" s="15"/>
      <c r="JJK215" s="15"/>
      <c r="JJL215" s="15"/>
      <c r="JJM215" s="15"/>
      <c r="JJN215" s="15"/>
      <c r="JJO215" s="15"/>
      <c r="JJP215" s="15"/>
      <c r="JJQ215" s="15"/>
      <c r="JJR215" s="15"/>
      <c r="JJS215" s="15"/>
      <c r="JJT215" s="15"/>
      <c r="JJU215" s="15"/>
      <c r="JJV215" s="15"/>
      <c r="JJW215" s="15"/>
      <c r="JJX215" s="15"/>
      <c r="JJY215" s="15"/>
      <c r="JJZ215" s="15"/>
      <c r="JKA215" s="15"/>
      <c r="JKB215" s="15"/>
      <c r="JKC215" s="15"/>
      <c r="JKD215" s="15"/>
      <c r="JKE215" s="15"/>
      <c r="JKF215" s="15"/>
      <c r="JKG215" s="15"/>
      <c r="JKH215" s="15"/>
      <c r="JKI215" s="15"/>
      <c r="JKJ215" s="15"/>
      <c r="JKK215" s="15"/>
      <c r="JKL215" s="15"/>
      <c r="JKM215" s="15"/>
      <c r="JKN215" s="15"/>
      <c r="JKO215" s="15"/>
      <c r="JKP215" s="15"/>
      <c r="JKQ215" s="15"/>
      <c r="JKR215" s="15"/>
      <c r="JKS215" s="15"/>
      <c r="JKT215" s="15"/>
      <c r="JKU215" s="15"/>
      <c r="JKV215" s="15"/>
      <c r="JKW215" s="15"/>
      <c r="JKX215" s="15"/>
      <c r="JKY215" s="15"/>
      <c r="JKZ215" s="15"/>
      <c r="JLA215" s="15"/>
      <c r="JLB215" s="15"/>
      <c r="JLC215" s="15"/>
      <c r="JLD215" s="15"/>
      <c r="JLE215" s="15"/>
      <c r="JLF215" s="15"/>
      <c r="JLG215" s="15"/>
      <c r="JLH215" s="15"/>
      <c r="JLI215" s="15"/>
      <c r="JLJ215" s="15"/>
      <c r="JLK215" s="15"/>
      <c r="JLL215" s="15"/>
      <c r="JLM215" s="15"/>
      <c r="JLN215" s="15"/>
      <c r="JLO215" s="15"/>
      <c r="JLP215" s="15"/>
      <c r="JLQ215" s="15"/>
      <c r="JLR215" s="15"/>
      <c r="JLS215" s="15"/>
      <c r="JLT215" s="15"/>
      <c r="JLU215" s="15"/>
      <c r="JLV215" s="15"/>
      <c r="JLW215" s="15"/>
      <c r="JLX215" s="15"/>
      <c r="JLY215" s="15"/>
      <c r="JLZ215" s="15"/>
      <c r="JMA215" s="15"/>
      <c r="JMB215" s="15"/>
      <c r="JMC215" s="15"/>
      <c r="JMD215" s="15"/>
      <c r="JME215" s="15"/>
      <c r="JMF215" s="15"/>
      <c r="JMG215" s="15"/>
      <c r="JMH215" s="15"/>
      <c r="JMI215" s="15"/>
      <c r="JMJ215" s="15"/>
      <c r="JMK215" s="15"/>
      <c r="JML215" s="15"/>
      <c r="JMM215" s="15"/>
      <c r="JMN215" s="15"/>
      <c r="JMO215" s="15"/>
      <c r="JMP215" s="15"/>
      <c r="JMQ215" s="15"/>
      <c r="JMR215" s="15"/>
      <c r="JMS215" s="15"/>
      <c r="JMT215" s="15"/>
      <c r="JMU215" s="15"/>
      <c r="JMV215" s="15"/>
      <c r="JMW215" s="15"/>
      <c r="JMX215" s="15"/>
      <c r="JMY215" s="15"/>
      <c r="JMZ215" s="15"/>
      <c r="JNA215" s="15"/>
      <c r="JNB215" s="15"/>
      <c r="JNC215" s="15"/>
      <c r="JND215" s="15"/>
      <c r="JNE215" s="15"/>
      <c r="JNF215" s="15"/>
      <c r="JNG215" s="15"/>
      <c r="JNH215" s="15"/>
      <c r="JNI215" s="15"/>
      <c r="JNJ215" s="15"/>
      <c r="JNK215" s="15"/>
      <c r="JNL215" s="15"/>
      <c r="JNM215" s="15"/>
      <c r="JNN215" s="15"/>
      <c r="JNO215" s="15"/>
      <c r="JNP215" s="15"/>
      <c r="JNQ215" s="15"/>
      <c r="JNR215" s="15"/>
      <c r="JNS215" s="15"/>
      <c r="JNT215" s="15"/>
      <c r="JNU215" s="15"/>
      <c r="JNV215" s="15"/>
      <c r="JNW215" s="15"/>
      <c r="JNX215" s="15"/>
      <c r="JNY215" s="15"/>
      <c r="JNZ215" s="15"/>
      <c r="JOA215" s="15"/>
      <c r="JOB215" s="15"/>
      <c r="JOC215" s="15"/>
      <c r="JOD215" s="15"/>
      <c r="JOE215" s="15"/>
      <c r="JOF215" s="15"/>
      <c r="JOG215" s="15"/>
      <c r="JOH215" s="15"/>
      <c r="JOI215" s="15"/>
      <c r="JOJ215" s="15"/>
      <c r="JOK215" s="15"/>
      <c r="JOL215" s="15"/>
      <c r="JOM215" s="15"/>
      <c r="JON215" s="15"/>
      <c r="JOO215" s="15"/>
      <c r="JOP215" s="15"/>
      <c r="JOQ215" s="15"/>
      <c r="JOR215" s="15"/>
      <c r="JOS215" s="15"/>
      <c r="JOT215" s="15"/>
      <c r="JOU215" s="15"/>
      <c r="JOV215" s="15"/>
      <c r="JOW215" s="15"/>
      <c r="JOX215" s="15"/>
      <c r="JOY215" s="15"/>
      <c r="JOZ215" s="15"/>
      <c r="JPA215" s="15"/>
      <c r="JPB215" s="15"/>
      <c r="JPC215" s="15"/>
      <c r="JPD215" s="15"/>
      <c r="JPE215" s="15"/>
      <c r="JPF215" s="15"/>
      <c r="JPG215" s="15"/>
      <c r="JPH215" s="15"/>
      <c r="JPI215" s="15"/>
      <c r="JPJ215" s="15"/>
      <c r="JPK215" s="15"/>
      <c r="JPL215" s="15"/>
      <c r="JPM215" s="15"/>
      <c r="JPN215" s="15"/>
      <c r="JPO215" s="15"/>
      <c r="JPP215" s="15"/>
      <c r="JPQ215" s="15"/>
      <c r="JPR215" s="15"/>
      <c r="JPS215" s="15"/>
      <c r="JPT215" s="15"/>
      <c r="JPU215" s="15"/>
      <c r="JPV215" s="15"/>
      <c r="JPW215" s="15"/>
      <c r="JPX215" s="15"/>
      <c r="JPY215" s="15"/>
      <c r="JPZ215" s="15"/>
      <c r="JQA215" s="15"/>
      <c r="JQB215" s="15"/>
      <c r="JQC215" s="15"/>
      <c r="JQD215" s="15"/>
      <c r="JQE215" s="15"/>
      <c r="JQF215" s="15"/>
      <c r="JQG215" s="15"/>
      <c r="JQH215" s="15"/>
      <c r="JQI215" s="15"/>
      <c r="JQJ215" s="15"/>
      <c r="JQK215" s="15"/>
      <c r="JQL215" s="15"/>
      <c r="JQM215" s="15"/>
      <c r="JQN215" s="15"/>
      <c r="JQO215" s="15"/>
      <c r="JQP215" s="15"/>
      <c r="JQQ215" s="15"/>
      <c r="JQR215" s="15"/>
      <c r="JQS215" s="15"/>
      <c r="JQT215" s="15"/>
      <c r="JQU215" s="15"/>
      <c r="JQV215" s="15"/>
      <c r="JQW215" s="15"/>
      <c r="JQX215" s="15"/>
      <c r="JQY215" s="15"/>
      <c r="JQZ215" s="15"/>
      <c r="JRA215" s="15"/>
      <c r="JRB215" s="15"/>
      <c r="JRC215" s="15"/>
      <c r="JRD215" s="15"/>
      <c r="JRE215" s="15"/>
      <c r="JRF215" s="15"/>
      <c r="JRG215" s="15"/>
      <c r="JRH215" s="15"/>
      <c r="JRI215" s="15"/>
      <c r="JRJ215" s="15"/>
      <c r="JRK215" s="15"/>
      <c r="JRL215" s="15"/>
      <c r="JRM215" s="15"/>
      <c r="JRN215" s="15"/>
      <c r="JRO215" s="15"/>
      <c r="JRP215" s="15"/>
      <c r="JRQ215" s="15"/>
      <c r="JRR215" s="15"/>
      <c r="JRS215" s="15"/>
      <c r="JRT215" s="15"/>
      <c r="JRU215" s="15"/>
      <c r="JRV215" s="15"/>
      <c r="JRW215" s="15"/>
      <c r="JRX215" s="15"/>
      <c r="JRY215" s="15"/>
      <c r="JRZ215" s="15"/>
      <c r="JSA215" s="15"/>
      <c r="JSB215" s="15"/>
      <c r="JSC215" s="15"/>
      <c r="JSD215" s="15"/>
      <c r="JSE215" s="15"/>
      <c r="JSF215" s="15"/>
      <c r="JSG215" s="15"/>
      <c r="JSH215" s="15"/>
      <c r="JSI215" s="15"/>
      <c r="JSJ215" s="15"/>
      <c r="JSK215" s="15"/>
      <c r="JSL215" s="15"/>
      <c r="JSM215" s="15"/>
      <c r="JSN215" s="15"/>
      <c r="JSO215" s="15"/>
      <c r="JSP215" s="15"/>
      <c r="JSQ215" s="15"/>
      <c r="JSR215" s="15"/>
      <c r="JSS215" s="15"/>
      <c r="JST215" s="15"/>
      <c r="JSU215" s="15"/>
      <c r="JSV215" s="15"/>
      <c r="JSW215" s="15"/>
      <c r="JSX215" s="15"/>
      <c r="JSY215" s="15"/>
      <c r="JSZ215" s="15"/>
      <c r="JTA215" s="15"/>
      <c r="JTB215" s="15"/>
      <c r="JTC215" s="15"/>
      <c r="JTD215" s="15"/>
      <c r="JTE215" s="15"/>
      <c r="JTF215" s="15"/>
      <c r="JTG215" s="15"/>
      <c r="JTH215" s="15"/>
      <c r="JTI215" s="15"/>
      <c r="JTJ215" s="15"/>
      <c r="JTK215" s="15"/>
      <c r="JTL215" s="15"/>
      <c r="JTM215" s="15"/>
      <c r="JTN215" s="15"/>
      <c r="JTO215" s="15"/>
      <c r="JTP215" s="15"/>
      <c r="JTQ215" s="15"/>
      <c r="JTR215" s="15"/>
      <c r="JTS215" s="15"/>
      <c r="JTT215" s="15"/>
      <c r="JTU215" s="15"/>
      <c r="JTV215" s="15"/>
      <c r="JTW215" s="15"/>
      <c r="JTX215" s="15"/>
      <c r="JTY215" s="15"/>
      <c r="JTZ215" s="15"/>
      <c r="JUA215" s="15"/>
      <c r="JUB215" s="15"/>
      <c r="JUC215" s="15"/>
      <c r="JUD215" s="15"/>
      <c r="JUE215" s="15"/>
      <c r="JUF215" s="15"/>
      <c r="JUG215" s="15"/>
      <c r="JUH215" s="15"/>
      <c r="JUI215" s="15"/>
      <c r="JUJ215" s="15"/>
      <c r="JUK215" s="15"/>
      <c r="JUL215" s="15"/>
      <c r="JUM215" s="15"/>
      <c r="JUN215" s="15"/>
      <c r="JUO215" s="15"/>
      <c r="JUP215" s="15"/>
      <c r="JUQ215" s="15"/>
      <c r="JUR215" s="15"/>
      <c r="JUS215" s="15"/>
      <c r="JUT215" s="15"/>
      <c r="JUU215" s="15"/>
      <c r="JUV215" s="15"/>
      <c r="JUW215" s="15"/>
      <c r="JUX215" s="15"/>
      <c r="JUY215" s="15"/>
      <c r="JUZ215" s="15"/>
      <c r="JVA215" s="15"/>
      <c r="JVB215" s="15"/>
      <c r="JVC215" s="15"/>
      <c r="JVD215" s="15"/>
      <c r="JVE215" s="15"/>
      <c r="JVF215" s="15"/>
      <c r="JVG215" s="15"/>
      <c r="JVH215" s="15"/>
      <c r="JVI215" s="15"/>
      <c r="JVJ215" s="15"/>
      <c r="JVK215" s="15"/>
      <c r="JVL215" s="15"/>
      <c r="JVM215" s="15"/>
      <c r="JVN215" s="15"/>
      <c r="JVO215" s="15"/>
      <c r="JVP215" s="15"/>
      <c r="JVQ215" s="15"/>
      <c r="JVR215" s="15"/>
      <c r="JVS215" s="15"/>
      <c r="JVT215" s="15"/>
      <c r="JVU215" s="15"/>
      <c r="JVV215" s="15"/>
      <c r="JVW215" s="15"/>
      <c r="JVX215" s="15"/>
      <c r="JVY215" s="15"/>
      <c r="JVZ215" s="15"/>
      <c r="JWA215" s="15"/>
      <c r="JWB215" s="15"/>
      <c r="JWC215" s="15"/>
      <c r="JWD215" s="15"/>
      <c r="JWE215" s="15"/>
      <c r="JWF215" s="15"/>
      <c r="JWG215" s="15"/>
      <c r="JWH215" s="15"/>
      <c r="JWI215" s="15"/>
      <c r="JWJ215" s="15"/>
      <c r="JWK215" s="15"/>
      <c r="JWL215" s="15"/>
      <c r="JWM215" s="15"/>
      <c r="JWN215" s="15"/>
      <c r="JWO215" s="15"/>
      <c r="JWP215" s="15"/>
      <c r="JWQ215" s="15"/>
      <c r="JWR215" s="15"/>
      <c r="JWS215" s="15"/>
      <c r="JWT215" s="15"/>
      <c r="JWU215" s="15"/>
      <c r="JWV215" s="15"/>
      <c r="JWW215" s="15"/>
      <c r="JWX215" s="15"/>
      <c r="JWY215" s="15"/>
      <c r="JWZ215" s="15"/>
      <c r="JXA215" s="15"/>
      <c r="JXB215" s="15"/>
      <c r="JXC215" s="15"/>
      <c r="JXD215" s="15"/>
      <c r="JXE215" s="15"/>
      <c r="JXF215" s="15"/>
      <c r="JXG215" s="15"/>
      <c r="JXH215" s="15"/>
      <c r="JXI215" s="15"/>
      <c r="JXJ215" s="15"/>
      <c r="JXK215" s="15"/>
      <c r="JXL215" s="15"/>
      <c r="JXM215" s="15"/>
      <c r="JXN215" s="15"/>
      <c r="JXO215" s="15"/>
      <c r="JXP215" s="15"/>
      <c r="JXQ215" s="15"/>
      <c r="JXR215" s="15"/>
      <c r="JXS215" s="15"/>
      <c r="JXT215" s="15"/>
      <c r="JXU215" s="15"/>
      <c r="JXV215" s="15"/>
      <c r="JXW215" s="15"/>
      <c r="JXX215" s="15"/>
      <c r="JXY215" s="15"/>
      <c r="JXZ215" s="15"/>
      <c r="JYA215" s="15"/>
      <c r="JYB215" s="15"/>
      <c r="JYC215" s="15"/>
      <c r="JYD215" s="15"/>
      <c r="JYE215" s="15"/>
      <c r="JYF215" s="15"/>
      <c r="JYG215" s="15"/>
      <c r="JYH215" s="15"/>
      <c r="JYI215" s="15"/>
      <c r="JYJ215" s="15"/>
      <c r="JYK215" s="15"/>
      <c r="JYL215" s="15"/>
      <c r="JYM215" s="15"/>
      <c r="JYN215" s="15"/>
      <c r="JYO215" s="15"/>
      <c r="JYP215" s="15"/>
      <c r="JYQ215" s="15"/>
      <c r="JYR215" s="15"/>
      <c r="JYS215" s="15"/>
      <c r="JYT215" s="15"/>
      <c r="JYU215" s="15"/>
      <c r="JYV215" s="15"/>
      <c r="JYW215" s="15"/>
      <c r="JYX215" s="15"/>
      <c r="JYY215" s="15"/>
      <c r="JYZ215" s="15"/>
      <c r="JZA215" s="15"/>
      <c r="JZB215" s="15"/>
      <c r="JZC215" s="15"/>
      <c r="JZD215" s="15"/>
      <c r="JZE215" s="15"/>
      <c r="JZF215" s="15"/>
      <c r="JZG215" s="15"/>
      <c r="JZH215" s="15"/>
      <c r="JZI215" s="15"/>
      <c r="JZJ215" s="15"/>
      <c r="JZK215" s="15"/>
      <c r="JZL215" s="15"/>
      <c r="JZM215" s="15"/>
      <c r="JZN215" s="15"/>
      <c r="JZO215" s="15"/>
      <c r="JZP215" s="15"/>
      <c r="JZQ215" s="15"/>
      <c r="JZR215" s="15"/>
      <c r="JZS215" s="15"/>
      <c r="JZT215" s="15"/>
      <c r="JZU215" s="15"/>
      <c r="JZV215" s="15"/>
      <c r="JZW215" s="15"/>
      <c r="JZX215" s="15"/>
      <c r="JZY215" s="15"/>
      <c r="JZZ215" s="15"/>
      <c r="KAA215" s="15"/>
      <c r="KAB215" s="15"/>
      <c r="KAC215" s="15"/>
      <c r="KAD215" s="15"/>
      <c r="KAE215" s="15"/>
      <c r="KAF215" s="15"/>
      <c r="KAG215" s="15"/>
      <c r="KAH215" s="15"/>
      <c r="KAI215" s="15"/>
      <c r="KAJ215" s="15"/>
      <c r="KAK215" s="15"/>
      <c r="KAL215" s="15"/>
      <c r="KAM215" s="15"/>
      <c r="KAN215" s="15"/>
      <c r="KAO215" s="15"/>
      <c r="KAP215" s="15"/>
      <c r="KAQ215" s="15"/>
      <c r="KAR215" s="15"/>
      <c r="KAS215" s="15"/>
      <c r="KAT215" s="15"/>
      <c r="KAU215" s="15"/>
      <c r="KAV215" s="15"/>
      <c r="KAW215" s="15"/>
      <c r="KAX215" s="15"/>
      <c r="KAY215" s="15"/>
      <c r="KAZ215" s="15"/>
      <c r="KBA215" s="15"/>
      <c r="KBB215" s="15"/>
      <c r="KBC215" s="15"/>
      <c r="KBD215" s="15"/>
      <c r="KBE215" s="15"/>
      <c r="KBF215" s="15"/>
      <c r="KBG215" s="15"/>
      <c r="KBH215" s="15"/>
      <c r="KBI215" s="15"/>
      <c r="KBJ215" s="15"/>
      <c r="KBK215" s="15"/>
      <c r="KBL215" s="15"/>
      <c r="KBM215" s="15"/>
      <c r="KBN215" s="15"/>
      <c r="KBO215" s="15"/>
      <c r="KBP215" s="15"/>
      <c r="KBQ215" s="15"/>
      <c r="KBR215" s="15"/>
      <c r="KBS215" s="15"/>
      <c r="KBT215" s="15"/>
      <c r="KBU215" s="15"/>
      <c r="KBV215" s="15"/>
      <c r="KBW215" s="15"/>
      <c r="KBX215" s="15"/>
      <c r="KBY215" s="15"/>
      <c r="KBZ215" s="15"/>
      <c r="KCA215" s="15"/>
      <c r="KCB215" s="15"/>
      <c r="KCC215" s="15"/>
      <c r="KCD215" s="15"/>
      <c r="KCE215" s="15"/>
      <c r="KCF215" s="15"/>
      <c r="KCG215" s="15"/>
      <c r="KCH215" s="15"/>
      <c r="KCI215" s="15"/>
      <c r="KCJ215" s="15"/>
      <c r="KCK215" s="15"/>
      <c r="KCL215" s="15"/>
      <c r="KCM215" s="15"/>
      <c r="KCN215" s="15"/>
      <c r="KCO215" s="15"/>
      <c r="KCP215" s="15"/>
      <c r="KCQ215" s="15"/>
      <c r="KCR215" s="15"/>
      <c r="KCS215" s="15"/>
      <c r="KCT215" s="15"/>
      <c r="KCU215" s="15"/>
      <c r="KCV215" s="15"/>
      <c r="KCW215" s="15"/>
      <c r="KCX215" s="15"/>
      <c r="KCY215" s="15"/>
      <c r="KCZ215" s="15"/>
      <c r="KDA215" s="15"/>
      <c r="KDB215" s="15"/>
      <c r="KDC215" s="15"/>
      <c r="KDD215" s="15"/>
      <c r="KDE215" s="15"/>
      <c r="KDF215" s="15"/>
      <c r="KDG215" s="15"/>
      <c r="KDH215" s="15"/>
      <c r="KDI215" s="15"/>
      <c r="KDJ215" s="15"/>
      <c r="KDK215" s="15"/>
      <c r="KDL215" s="15"/>
      <c r="KDM215" s="15"/>
      <c r="KDN215" s="15"/>
      <c r="KDO215" s="15"/>
      <c r="KDP215" s="15"/>
      <c r="KDQ215" s="15"/>
      <c r="KDR215" s="15"/>
      <c r="KDS215" s="15"/>
      <c r="KDT215" s="15"/>
      <c r="KDU215" s="15"/>
      <c r="KDV215" s="15"/>
      <c r="KDW215" s="15"/>
      <c r="KDX215" s="15"/>
      <c r="KDY215" s="15"/>
      <c r="KDZ215" s="15"/>
      <c r="KEA215" s="15"/>
      <c r="KEB215" s="15"/>
      <c r="KEC215" s="15"/>
      <c r="KED215" s="15"/>
      <c r="KEE215" s="15"/>
      <c r="KEF215" s="15"/>
      <c r="KEG215" s="15"/>
      <c r="KEH215" s="15"/>
      <c r="KEI215" s="15"/>
      <c r="KEJ215" s="15"/>
      <c r="KEK215" s="15"/>
      <c r="KEL215" s="15"/>
      <c r="KEM215" s="15"/>
      <c r="KEN215" s="15"/>
      <c r="KEO215" s="15"/>
      <c r="KEP215" s="15"/>
      <c r="KEQ215" s="15"/>
      <c r="KER215" s="15"/>
      <c r="KES215" s="15"/>
      <c r="KET215" s="15"/>
      <c r="KEU215" s="15"/>
      <c r="KEV215" s="15"/>
      <c r="KEW215" s="15"/>
      <c r="KEX215" s="15"/>
      <c r="KEY215" s="15"/>
      <c r="KEZ215" s="15"/>
      <c r="KFA215" s="15"/>
      <c r="KFB215" s="15"/>
      <c r="KFC215" s="15"/>
      <c r="KFD215" s="15"/>
      <c r="KFE215" s="15"/>
      <c r="KFF215" s="15"/>
      <c r="KFG215" s="15"/>
      <c r="KFH215" s="15"/>
      <c r="KFI215" s="15"/>
      <c r="KFJ215" s="15"/>
      <c r="KFK215" s="15"/>
      <c r="KFL215" s="15"/>
      <c r="KFM215" s="15"/>
      <c r="KFN215" s="15"/>
      <c r="KFO215" s="15"/>
      <c r="KFP215" s="15"/>
      <c r="KFQ215" s="15"/>
      <c r="KFR215" s="15"/>
      <c r="KFS215" s="15"/>
      <c r="KFT215" s="15"/>
      <c r="KFU215" s="15"/>
      <c r="KFV215" s="15"/>
      <c r="KFW215" s="15"/>
      <c r="KFX215" s="15"/>
      <c r="KFY215" s="15"/>
      <c r="KFZ215" s="15"/>
      <c r="KGA215" s="15"/>
      <c r="KGB215" s="15"/>
      <c r="KGC215" s="15"/>
      <c r="KGD215" s="15"/>
      <c r="KGE215" s="15"/>
      <c r="KGF215" s="15"/>
      <c r="KGG215" s="15"/>
      <c r="KGH215" s="15"/>
      <c r="KGI215" s="15"/>
      <c r="KGJ215" s="15"/>
      <c r="KGK215" s="15"/>
      <c r="KGL215" s="15"/>
      <c r="KGM215" s="15"/>
      <c r="KGN215" s="15"/>
      <c r="KGO215" s="15"/>
      <c r="KGP215" s="15"/>
      <c r="KGQ215" s="15"/>
      <c r="KGR215" s="15"/>
      <c r="KGS215" s="15"/>
      <c r="KGT215" s="15"/>
      <c r="KGU215" s="15"/>
      <c r="KGV215" s="15"/>
      <c r="KGW215" s="15"/>
      <c r="KGX215" s="15"/>
      <c r="KGY215" s="15"/>
      <c r="KGZ215" s="15"/>
      <c r="KHA215" s="15"/>
      <c r="KHB215" s="15"/>
      <c r="KHC215" s="15"/>
      <c r="KHD215" s="15"/>
      <c r="KHE215" s="15"/>
      <c r="KHF215" s="15"/>
      <c r="KHG215" s="15"/>
      <c r="KHH215" s="15"/>
      <c r="KHI215" s="15"/>
      <c r="KHJ215" s="15"/>
      <c r="KHK215" s="15"/>
      <c r="KHL215" s="15"/>
      <c r="KHM215" s="15"/>
      <c r="KHN215" s="15"/>
      <c r="KHO215" s="15"/>
      <c r="KHP215" s="15"/>
      <c r="KHQ215" s="15"/>
      <c r="KHR215" s="15"/>
      <c r="KHS215" s="15"/>
      <c r="KHT215" s="15"/>
      <c r="KHU215" s="15"/>
      <c r="KHV215" s="15"/>
      <c r="KHW215" s="15"/>
      <c r="KHX215" s="15"/>
      <c r="KHY215" s="15"/>
      <c r="KHZ215" s="15"/>
      <c r="KIA215" s="15"/>
      <c r="KIB215" s="15"/>
      <c r="KIC215" s="15"/>
      <c r="KID215" s="15"/>
      <c r="KIE215" s="15"/>
      <c r="KIF215" s="15"/>
      <c r="KIG215" s="15"/>
      <c r="KIH215" s="15"/>
      <c r="KII215" s="15"/>
      <c r="KIJ215" s="15"/>
      <c r="KIK215" s="15"/>
      <c r="KIL215" s="15"/>
      <c r="KIM215" s="15"/>
      <c r="KIN215" s="15"/>
      <c r="KIO215" s="15"/>
      <c r="KIP215" s="15"/>
      <c r="KIQ215" s="15"/>
      <c r="KIR215" s="15"/>
      <c r="KIS215" s="15"/>
      <c r="KIT215" s="15"/>
      <c r="KIU215" s="15"/>
      <c r="KIV215" s="15"/>
      <c r="KIW215" s="15"/>
      <c r="KIX215" s="15"/>
      <c r="KIY215" s="15"/>
      <c r="KIZ215" s="15"/>
      <c r="KJA215" s="15"/>
      <c r="KJB215" s="15"/>
      <c r="KJC215" s="15"/>
      <c r="KJD215" s="15"/>
      <c r="KJE215" s="15"/>
      <c r="KJF215" s="15"/>
      <c r="KJG215" s="15"/>
      <c r="KJH215" s="15"/>
      <c r="KJI215" s="15"/>
      <c r="KJJ215" s="15"/>
      <c r="KJK215" s="15"/>
      <c r="KJL215" s="15"/>
      <c r="KJM215" s="15"/>
      <c r="KJN215" s="15"/>
      <c r="KJO215" s="15"/>
      <c r="KJP215" s="15"/>
      <c r="KJQ215" s="15"/>
      <c r="KJR215" s="15"/>
      <c r="KJS215" s="15"/>
      <c r="KJT215" s="15"/>
      <c r="KJU215" s="15"/>
      <c r="KJV215" s="15"/>
      <c r="KJW215" s="15"/>
      <c r="KJX215" s="15"/>
      <c r="KJY215" s="15"/>
      <c r="KJZ215" s="15"/>
      <c r="KKA215" s="15"/>
      <c r="KKB215" s="15"/>
      <c r="KKC215" s="15"/>
      <c r="KKD215" s="15"/>
      <c r="KKE215" s="15"/>
      <c r="KKF215" s="15"/>
      <c r="KKG215" s="15"/>
      <c r="KKH215" s="15"/>
      <c r="KKI215" s="15"/>
      <c r="KKJ215" s="15"/>
      <c r="KKK215" s="15"/>
      <c r="KKL215" s="15"/>
      <c r="KKM215" s="15"/>
      <c r="KKN215" s="15"/>
      <c r="KKO215" s="15"/>
      <c r="KKP215" s="15"/>
      <c r="KKQ215" s="15"/>
      <c r="KKR215" s="15"/>
      <c r="KKS215" s="15"/>
      <c r="KKT215" s="15"/>
      <c r="KKU215" s="15"/>
      <c r="KKV215" s="15"/>
      <c r="KKW215" s="15"/>
      <c r="KKX215" s="15"/>
      <c r="KKY215" s="15"/>
      <c r="KKZ215" s="15"/>
      <c r="KLA215" s="15"/>
      <c r="KLB215" s="15"/>
      <c r="KLC215" s="15"/>
      <c r="KLD215" s="15"/>
      <c r="KLE215" s="15"/>
      <c r="KLF215" s="15"/>
      <c r="KLG215" s="15"/>
      <c r="KLH215" s="15"/>
      <c r="KLI215" s="15"/>
      <c r="KLJ215" s="15"/>
      <c r="KLK215" s="15"/>
      <c r="KLL215" s="15"/>
      <c r="KLM215" s="15"/>
      <c r="KLN215" s="15"/>
      <c r="KLO215" s="15"/>
      <c r="KLP215" s="15"/>
      <c r="KLQ215" s="15"/>
      <c r="KLR215" s="15"/>
      <c r="KLS215" s="15"/>
      <c r="KLT215" s="15"/>
      <c r="KLU215" s="15"/>
      <c r="KLV215" s="15"/>
      <c r="KLW215" s="15"/>
      <c r="KLX215" s="15"/>
      <c r="KLY215" s="15"/>
      <c r="KLZ215" s="15"/>
      <c r="KMA215" s="15"/>
      <c r="KMB215" s="15"/>
      <c r="KMC215" s="15"/>
      <c r="KMD215" s="15"/>
      <c r="KME215" s="15"/>
      <c r="KMF215" s="15"/>
      <c r="KMG215" s="15"/>
      <c r="KMH215" s="15"/>
      <c r="KMI215" s="15"/>
      <c r="KMJ215" s="15"/>
      <c r="KMK215" s="15"/>
      <c r="KML215" s="15"/>
      <c r="KMM215" s="15"/>
      <c r="KMN215" s="15"/>
      <c r="KMO215" s="15"/>
      <c r="KMP215" s="15"/>
      <c r="KMQ215" s="15"/>
      <c r="KMR215" s="15"/>
      <c r="KMS215" s="15"/>
      <c r="KMT215" s="15"/>
      <c r="KMU215" s="15"/>
      <c r="KMV215" s="15"/>
      <c r="KMW215" s="15"/>
      <c r="KMX215" s="15"/>
      <c r="KMY215" s="15"/>
      <c r="KMZ215" s="15"/>
      <c r="KNA215" s="15"/>
      <c r="KNB215" s="15"/>
      <c r="KNC215" s="15"/>
      <c r="KND215" s="15"/>
      <c r="KNE215" s="15"/>
      <c r="KNF215" s="15"/>
      <c r="KNG215" s="15"/>
      <c r="KNH215" s="15"/>
      <c r="KNI215" s="15"/>
      <c r="KNJ215" s="15"/>
      <c r="KNK215" s="15"/>
      <c r="KNL215" s="15"/>
      <c r="KNM215" s="15"/>
      <c r="KNN215" s="15"/>
      <c r="KNO215" s="15"/>
      <c r="KNP215" s="15"/>
      <c r="KNQ215" s="15"/>
      <c r="KNR215" s="15"/>
      <c r="KNS215" s="15"/>
      <c r="KNT215" s="15"/>
      <c r="KNU215" s="15"/>
      <c r="KNV215" s="15"/>
      <c r="KNW215" s="15"/>
      <c r="KNX215" s="15"/>
      <c r="KNY215" s="15"/>
      <c r="KNZ215" s="15"/>
      <c r="KOA215" s="15"/>
      <c r="KOB215" s="15"/>
      <c r="KOC215" s="15"/>
      <c r="KOD215" s="15"/>
      <c r="KOE215" s="15"/>
      <c r="KOF215" s="15"/>
      <c r="KOG215" s="15"/>
      <c r="KOH215" s="15"/>
      <c r="KOI215" s="15"/>
      <c r="KOJ215" s="15"/>
      <c r="KOK215" s="15"/>
      <c r="KOL215" s="15"/>
      <c r="KOM215" s="15"/>
      <c r="KON215" s="15"/>
      <c r="KOO215" s="15"/>
      <c r="KOP215" s="15"/>
      <c r="KOQ215" s="15"/>
      <c r="KOR215" s="15"/>
      <c r="KOS215" s="15"/>
      <c r="KOT215" s="15"/>
      <c r="KOU215" s="15"/>
      <c r="KOV215" s="15"/>
      <c r="KOW215" s="15"/>
      <c r="KOX215" s="15"/>
      <c r="KOY215" s="15"/>
      <c r="KOZ215" s="15"/>
      <c r="KPA215" s="15"/>
      <c r="KPB215" s="15"/>
      <c r="KPC215" s="15"/>
      <c r="KPD215" s="15"/>
      <c r="KPE215" s="15"/>
      <c r="KPF215" s="15"/>
      <c r="KPG215" s="15"/>
      <c r="KPH215" s="15"/>
      <c r="KPI215" s="15"/>
      <c r="KPJ215" s="15"/>
      <c r="KPK215" s="15"/>
      <c r="KPL215" s="15"/>
      <c r="KPM215" s="15"/>
      <c r="KPN215" s="15"/>
      <c r="KPO215" s="15"/>
      <c r="KPP215" s="15"/>
      <c r="KPQ215" s="15"/>
      <c r="KPR215" s="15"/>
      <c r="KPS215" s="15"/>
      <c r="KPT215" s="15"/>
      <c r="KPU215" s="15"/>
      <c r="KPV215" s="15"/>
      <c r="KPW215" s="15"/>
      <c r="KPX215" s="15"/>
      <c r="KPY215" s="15"/>
      <c r="KPZ215" s="15"/>
      <c r="KQA215" s="15"/>
      <c r="KQB215" s="15"/>
      <c r="KQC215" s="15"/>
      <c r="KQD215" s="15"/>
      <c r="KQE215" s="15"/>
      <c r="KQF215" s="15"/>
      <c r="KQG215" s="15"/>
      <c r="KQH215" s="15"/>
      <c r="KQI215" s="15"/>
      <c r="KQJ215" s="15"/>
      <c r="KQK215" s="15"/>
      <c r="KQL215" s="15"/>
      <c r="KQM215" s="15"/>
      <c r="KQN215" s="15"/>
      <c r="KQO215" s="15"/>
      <c r="KQP215" s="15"/>
      <c r="KQQ215" s="15"/>
      <c r="KQR215" s="15"/>
      <c r="KQS215" s="15"/>
      <c r="KQT215" s="15"/>
      <c r="KQU215" s="15"/>
      <c r="KQV215" s="15"/>
      <c r="KQW215" s="15"/>
      <c r="KQX215" s="15"/>
      <c r="KQY215" s="15"/>
      <c r="KQZ215" s="15"/>
      <c r="KRA215" s="15"/>
      <c r="KRB215" s="15"/>
      <c r="KRC215" s="15"/>
      <c r="KRD215" s="15"/>
      <c r="KRE215" s="15"/>
      <c r="KRF215" s="15"/>
      <c r="KRG215" s="15"/>
      <c r="KRH215" s="15"/>
      <c r="KRI215" s="15"/>
      <c r="KRJ215" s="15"/>
      <c r="KRK215" s="15"/>
      <c r="KRL215" s="15"/>
      <c r="KRM215" s="15"/>
      <c r="KRN215" s="15"/>
      <c r="KRO215" s="15"/>
      <c r="KRP215" s="15"/>
      <c r="KRQ215" s="15"/>
      <c r="KRR215" s="15"/>
      <c r="KRS215" s="15"/>
      <c r="KRT215" s="15"/>
      <c r="KRU215" s="15"/>
      <c r="KRV215" s="15"/>
      <c r="KRW215" s="15"/>
      <c r="KRX215" s="15"/>
      <c r="KRY215" s="15"/>
      <c r="KRZ215" s="15"/>
      <c r="KSA215" s="15"/>
      <c r="KSB215" s="15"/>
      <c r="KSC215" s="15"/>
      <c r="KSD215" s="15"/>
      <c r="KSE215" s="15"/>
      <c r="KSF215" s="15"/>
      <c r="KSG215" s="15"/>
      <c r="KSH215" s="15"/>
      <c r="KSI215" s="15"/>
      <c r="KSJ215" s="15"/>
      <c r="KSK215" s="15"/>
      <c r="KSL215" s="15"/>
      <c r="KSM215" s="15"/>
      <c r="KSN215" s="15"/>
      <c r="KSO215" s="15"/>
      <c r="KSP215" s="15"/>
      <c r="KSQ215" s="15"/>
      <c r="KSR215" s="15"/>
      <c r="KSS215" s="15"/>
      <c r="KST215" s="15"/>
      <c r="KSU215" s="15"/>
      <c r="KSV215" s="15"/>
      <c r="KSW215" s="15"/>
      <c r="KSX215" s="15"/>
      <c r="KSY215" s="15"/>
      <c r="KSZ215" s="15"/>
      <c r="KTA215" s="15"/>
      <c r="KTB215" s="15"/>
      <c r="KTC215" s="15"/>
      <c r="KTD215" s="15"/>
      <c r="KTE215" s="15"/>
      <c r="KTF215" s="15"/>
      <c r="KTG215" s="15"/>
      <c r="KTH215" s="15"/>
      <c r="KTI215" s="15"/>
      <c r="KTJ215" s="15"/>
      <c r="KTK215" s="15"/>
      <c r="KTL215" s="15"/>
      <c r="KTM215" s="15"/>
      <c r="KTN215" s="15"/>
      <c r="KTO215" s="15"/>
      <c r="KTP215" s="15"/>
      <c r="KTQ215" s="15"/>
      <c r="KTR215" s="15"/>
      <c r="KTS215" s="15"/>
      <c r="KTT215" s="15"/>
      <c r="KTU215" s="15"/>
      <c r="KTV215" s="15"/>
      <c r="KTW215" s="15"/>
      <c r="KTX215" s="15"/>
      <c r="KTY215" s="15"/>
      <c r="KTZ215" s="15"/>
      <c r="KUA215" s="15"/>
      <c r="KUB215" s="15"/>
      <c r="KUC215" s="15"/>
      <c r="KUD215" s="15"/>
      <c r="KUE215" s="15"/>
      <c r="KUF215" s="15"/>
      <c r="KUG215" s="15"/>
      <c r="KUH215" s="15"/>
      <c r="KUI215" s="15"/>
      <c r="KUJ215" s="15"/>
      <c r="KUK215" s="15"/>
      <c r="KUL215" s="15"/>
      <c r="KUM215" s="15"/>
      <c r="KUN215" s="15"/>
      <c r="KUO215" s="15"/>
      <c r="KUP215" s="15"/>
      <c r="KUQ215" s="15"/>
      <c r="KUR215" s="15"/>
      <c r="KUS215" s="15"/>
      <c r="KUT215" s="15"/>
      <c r="KUU215" s="15"/>
      <c r="KUV215" s="15"/>
      <c r="KUW215" s="15"/>
      <c r="KUX215" s="15"/>
      <c r="KUY215" s="15"/>
      <c r="KUZ215" s="15"/>
      <c r="KVA215" s="15"/>
      <c r="KVB215" s="15"/>
      <c r="KVC215" s="15"/>
      <c r="KVD215" s="15"/>
      <c r="KVE215" s="15"/>
      <c r="KVF215" s="15"/>
      <c r="KVG215" s="15"/>
      <c r="KVH215" s="15"/>
      <c r="KVI215" s="15"/>
      <c r="KVJ215" s="15"/>
      <c r="KVK215" s="15"/>
      <c r="KVL215" s="15"/>
      <c r="KVM215" s="15"/>
      <c r="KVN215" s="15"/>
      <c r="KVO215" s="15"/>
      <c r="KVP215" s="15"/>
      <c r="KVQ215" s="15"/>
      <c r="KVR215" s="15"/>
      <c r="KVS215" s="15"/>
      <c r="KVT215" s="15"/>
      <c r="KVU215" s="15"/>
      <c r="KVV215" s="15"/>
      <c r="KVW215" s="15"/>
      <c r="KVX215" s="15"/>
      <c r="KVY215" s="15"/>
      <c r="KVZ215" s="15"/>
      <c r="KWA215" s="15"/>
      <c r="KWB215" s="15"/>
      <c r="KWC215" s="15"/>
      <c r="KWD215" s="15"/>
      <c r="KWE215" s="15"/>
      <c r="KWF215" s="15"/>
      <c r="KWG215" s="15"/>
      <c r="KWH215" s="15"/>
      <c r="KWI215" s="15"/>
      <c r="KWJ215" s="15"/>
      <c r="KWK215" s="15"/>
      <c r="KWL215" s="15"/>
      <c r="KWM215" s="15"/>
      <c r="KWN215" s="15"/>
      <c r="KWO215" s="15"/>
      <c r="KWP215" s="15"/>
      <c r="KWQ215" s="15"/>
      <c r="KWR215" s="15"/>
      <c r="KWS215" s="15"/>
      <c r="KWT215" s="15"/>
      <c r="KWU215" s="15"/>
      <c r="KWV215" s="15"/>
      <c r="KWW215" s="15"/>
      <c r="KWX215" s="15"/>
      <c r="KWY215" s="15"/>
      <c r="KWZ215" s="15"/>
      <c r="KXA215" s="15"/>
      <c r="KXB215" s="15"/>
      <c r="KXC215" s="15"/>
      <c r="KXD215" s="15"/>
      <c r="KXE215" s="15"/>
      <c r="KXF215" s="15"/>
      <c r="KXG215" s="15"/>
      <c r="KXH215" s="15"/>
      <c r="KXI215" s="15"/>
      <c r="KXJ215" s="15"/>
      <c r="KXK215" s="15"/>
      <c r="KXL215" s="15"/>
      <c r="KXM215" s="15"/>
      <c r="KXN215" s="15"/>
      <c r="KXO215" s="15"/>
      <c r="KXP215" s="15"/>
      <c r="KXQ215" s="15"/>
      <c r="KXR215" s="15"/>
      <c r="KXS215" s="15"/>
      <c r="KXT215" s="15"/>
      <c r="KXU215" s="15"/>
      <c r="KXV215" s="15"/>
      <c r="KXW215" s="15"/>
      <c r="KXX215" s="15"/>
      <c r="KXY215" s="15"/>
      <c r="KXZ215" s="15"/>
      <c r="KYA215" s="15"/>
      <c r="KYB215" s="15"/>
      <c r="KYC215" s="15"/>
      <c r="KYD215" s="15"/>
      <c r="KYE215" s="15"/>
      <c r="KYF215" s="15"/>
      <c r="KYG215" s="15"/>
      <c r="KYH215" s="15"/>
      <c r="KYI215" s="15"/>
      <c r="KYJ215" s="15"/>
      <c r="KYK215" s="15"/>
      <c r="KYL215" s="15"/>
      <c r="KYM215" s="15"/>
      <c r="KYN215" s="15"/>
      <c r="KYO215" s="15"/>
      <c r="KYP215" s="15"/>
      <c r="KYQ215" s="15"/>
      <c r="KYR215" s="15"/>
      <c r="KYS215" s="15"/>
      <c r="KYT215" s="15"/>
      <c r="KYU215" s="15"/>
      <c r="KYV215" s="15"/>
      <c r="KYW215" s="15"/>
      <c r="KYX215" s="15"/>
      <c r="KYY215" s="15"/>
      <c r="KYZ215" s="15"/>
      <c r="KZA215" s="15"/>
      <c r="KZB215" s="15"/>
      <c r="KZC215" s="15"/>
      <c r="KZD215" s="15"/>
      <c r="KZE215" s="15"/>
      <c r="KZF215" s="15"/>
      <c r="KZG215" s="15"/>
      <c r="KZH215" s="15"/>
      <c r="KZI215" s="15"/>
      <c r="KZJ215" s="15"/>
      <c r="KZK215" s="15"/>
      <c r="KZL215" s="15"/>
      <c r="KZM215" s="15"/>
      <c r="KZN215" s="15"/>
      <c r="KZO215" s="15"/>
      <c r="KZP215" s="15"/>
      <c r="KZQ215" s="15"/>
      <c r="KZR215" s="15"/>
      <c r="KZS215" s="15"/>
      <c r="KZT215" s="15"/>
      <c r="KZU215" s="15"/>
      <c r="KZV215" s="15"/>
      <c r="KZW215" s="15"/>
      <c r="KZX215" s="15"/>
      <c r="KZY215" s="15"/>
      <c r="KZZ215" s="15"/>
      <c r="LAA215" s="15"/>
      <c r="LAB215" s="15"/>
      <c r="LAC215" s="15"/>
      <c r="LAD215" s="15"/>
      <c r="LAE215" s="15"/>
      <c r="LAF215" s="15"/>
      <c r="LAG215" s="15"/>
      <c r="LAH215" s="15"/>
      <c r="LAI215" s="15"/>
      <c r="LAJ215" s="15"/>
      <c r="LAK215" s="15"/>
      <c r="LAL215" s="15"/>
      <c r="LAM215" s="15"/>
      <c r="LAN215" s="15"/>
      <c r="LAO215" s="15"/>
      <c r="LAP215" s="15"/>
      <c r="LAQ215" s="15"/>
      <c r="LAR215" s="15"/>
      <c r="LAS215" s="15"/>
      <c r="LAT215" s="15"/>
      <c r="LAU215" s="15"/>
      <c r="LAV215" s="15"/>
      <c r="LAW215" s="15"/>
      <c r="LAX215" s="15"/>
      <c r="LAY215" s="15"/>
      <c r="LAZ215" s="15"/>
      <c r="LBA215" s="15"/>
      <c r="LBB215" s="15"/>
      <c r="LBC215" s="15"/>
      <c r="LBD215" s="15"/>
      <c r="LBE215" s="15"/>
      <c r="LBF215" s="15"/>
      <c r="LBG215" s="15"/>
      <c r="LBH215" s="15"/>
      <c r="LBI215" s="15"/>
      <c r="LBJ215" s="15"/>
      <c r="LBK215" s="15"/>
      <c r="LBL215" s="15"/>
      <c r="LBM215" s="15"/>
      <c r="LBN215" s="15"/>
      <c r="LBO215" s="15"/>
      <c r="LBP215" s="15"/>
      <c r="LBQ215" s="15"/>
      <c r="LBR215" s="15"/>
      <c r="LBS215" s="15"/>
      <c r="LBT215" s="15"/>
      <c r="LBU215" s="15"/>
      <c r="LBV215" s="15"/>
      <c r="LBW215" s="15"/>
      <c r="LBX215" s="15"/>
      <c r="LBY215" s="15"/>
      <c r="LBZ215" s="15"/>
      <c r="LCA215" s="15"/>
      <c r="LCB215" s="15"/>
      <c r="LCC215" s="15"/>
      <c r="LCD215" s="15"/>
      <c r="LCE215" s="15"/>
      <c r="LCF215" s="15"/>
      <c r="LCG215" s="15"/>
      <c r="LCH215" s="15"/>
      <c r="LCI215" s="15"/>
      <c r="LCJ215" s="15"/>
      <c r="LCK215" s="15"/>
      <c r="LCL215" s="15"/>
      <c r="LCM215" s="15"/>
      <c r="LCN215" s="15"/>
      <c r="LCO215" s="15"/>
      <c r="LCP215" s="15"/>
      <c r="LCQ215" s="15"/>
      <c r="LCR215" s="15"/>
      <c r="LCS215" s="15"/>
      <c r="LCT215" s="15"/>
      <c r="LCU215" s="15"/>
      <c r="LCV215" s="15"/>
      <c r="LCW215" s="15"/>
      <c r="LCX215" s="15"/>
      <c r="LCY215" s="15"/>
      <c r="LCZ215" s="15"/>
      <c r="LDA215" s="15"/>
      <c r="LDB215" s="15"/>
      <c r="LDC215" s="15"/>
      <c r="LDD215" s="15"/>
      <c r="LDE215" s="15"/>
      <c r="LDF215" s="15"/>
      <c r="LDG215" s="15"/>
      <c r="LDH215" s="15"/>
      <c r="LDI215" s="15"/>
      <c r="LDJ215" s="15"/>
      <c r="LDK215" s="15"/>
      <c r="LDL215" s="15"/>
      <c r="LDM215" s="15"/>
      <c r="LDN215" s="15"/>
      <c r="LDO215" s="15"/>
      <c r="LDP215" s="15"/>
      <c r="LDQ215" s="15"/>
      <c r="LDR215" s="15"/>
      <c r="LDS215" s="15"/>
      <c r="LDT215" s="15"/>
      <c r="LDU215" s="15"/>
      <c r="LDV215" s="15"/>
      <c r="LDW215" s="15"/>
      <c r="LDX215" s="15"/>
      <c r="LDY215" s="15"/>
      <c r="LDZ215" s="15"/>
      <c r="LEA215" s="15"/>
      <c r="LEB215" s="15"/>
      <c r="LEC215" s="15"/>
      <c r="LED215" s="15"/>
      <c r="LEE215" s="15"/>
      <c r="LEF215" s="15"/>
      <c r="LEG215" s="15"/>
      <c r="LEH215" s="15"/>
      <c r="LEI215" s="15"/>
      <c r="LEJ215" s="15"/>
      <c r="LEK215" s="15"/>
      <c r="LEL215" s="15"/>
      <c r="LEM215" s="15"/>
      <c r="LEN215" s="15"/>
      <c r="LEO215" s="15"/>
      <c r="LEP215" s="15"/>
      <c r="LEQ215" s="15"/>
      <c r="LER215" s="15"/>
      <c r="LES215" s="15"/>
      <c r="LET215" s="15"/>
      <c r="LEU215" s="15"/>
      <c r="LEV215" s="15"/>
      <c r="LEW215" s="15"/>
      <c r="LEX215" s="15"/>
      <c r="LEY215" s="15"/>
      <c r="LEZ215" s="15"/>
      <c r="LFA215" s="15"/>
      <c r="LFB215" s="15"/>
      <c r="LFC215" s="15"/>
      <c r="LFD215" s="15"/>
      <c r="LFE215" s="15"/>
      <c r="LFF215" s="15"/>
      <c r="LFG215" s="15"/>
      <c r="LFH215" s="15"/>
      <c r="LFI215" s="15"/>
      <c r="LFJ215" s="15"/>
      <c r="LFK215" s="15"/>
      <c r="LFL215" s="15"/>
      <c r="LFM215" s="15"/>
      <c r="LFN215" s="15"/>
      <c r="LFO215" s="15"/>
      <c r="LFP215" s="15"/>
      <c r="LFQ215" s="15"/>
      <c r="LFR215" s="15"/>
      <c r="LFS215" s="15"/>
      <c r="LFT215" s="15"/>
      <c r="LFU215" s="15"/>
      <c r="LFV215" s="15"/>
      <c r="LFW215" s="15"/>
      <c r="LFX215" s="15"/>
      <c r="LFY215" s="15"/>
      <c r="LFZ215" s="15"/>
      <c r="LGA215" s="15"/>
      <c r="LGB215" s="15"/>
      <c r="LGC215" s="15"/>
      <c r="LGD215" s="15"/>
      <c r="LGE215" s="15"/>
      <c r="LGF215" s="15"/>
      <c r="LGG215" s="15"/>
      <c r="LGH215" s="15"/>
      <c r="LGI215" s="15"/>
      <c r="LGJ215" s="15"/>
      <c r="LGK215" s="15"/>
      <c r="LGL215" s="15"/>
      <c r="LGM215" s="15"/>
      <c r="LGN215" s="15"/>
      <c r="LGO215" s="15"/>
      <c r="LGP215" s="15"/>
      <c r="LGQ215" s="15"/>
      <c r="LGR215" s="15"/>
      <c r="LGS215" s="15"/>
      <c r="LGT215" s="15"/>
      <c r="LGU215" s="15"/>
      <c r="LGV215" s="15"/>
      <c r="LGW215" s="15"/>
      <c r="LGX215" s="15"/>
      <c r="LGY215" s="15"/>
      <c r="LGZ215" s="15"/>
      <c r="LHA215" s="15"/>
      <c r="LHB215" s="15"/>
      <c r="LHC215" s="15"/>
      <c r="LHD215" s="15"/>
      <c r="LHE215" s="15"/>
      <c r="LHF215" s="15"/>
      <c r="LHG215" s="15"/>
      <c r="LHH215" s="15"/>
      <c r="LHI215" s="15"/>
      <c r="LHJ215" s="15"/>
      <c r="LHK215" s="15"/>
      <c r="LHL215" s="15"/>
      <c r="LHM215" s="15"/>
      <c r="LHN215" s="15"/>
      <c r="LHO215" s="15"/>
      <c r="LHP215" s="15"/>
      <c r="LHQ215" s="15"/>
      <c r="LHR215" s="15"/>
      <c r="LHS215" s="15"/>
      <c r="LHT215" s="15"/>
      <c r="LHU215" s="15"/>
      <c r="LHV215" s="15"/>
      <c r="LHW215" s="15"/>
      <c r="LHX215" s="15"/>
      <c r="LHY215" s="15"/>
      <c r="LHZ215" s="15"/>
      <c r="LIA215" s="15"/>
      <c r="LIB215" s="15"/>
      <c r="LIC215" s="15"/>
      <c r="LID215" s="15"/>
      <c r="LIE215" s="15"/>
      <c r="LIF215" s="15"/>
      <c r="LIG215" s="15"/>
      <c r="LIH215" s="15"/>
      <c r="LII215" s="15"/>
      <c r="LIJ215" s="15"/>
      <c r="LIK215" s="15"/>
      <c r="LIL215" s="15"/>
      <c r="LIM215" s="15"/>
      <c r="LIN215" s="15"/>
      <c r="LIO215" s="15"/>
      <c r="LIP215" s="15"/>
      <c r="LIQ215" s="15"/>
      <c r="LIR215" s="15"/>
      <c r="LIS215" s="15"/>
      <c r="LIT215" s="15"/>
      <c r="LIU215" s="15"/>
      <c r="LIV215" s="15"/>
      <c r="LIW215" s="15"/>
      <c r="LIX215" s="15"/>
      <c r="LIY215" s="15"/>
      <c r="LIZ215" s="15"/>
      <c r="LJA215" s="15"/>
      <c r="LJB215" s="15"/>
      <c r="LJC215" s="15"/>
      <c r="LJD215" s="15"/>
      <c r="LJE215" s="15"/>
      <c r="LJF215" s="15"/>
      <c r="LJG215" s="15"/>
      <c r="LJH215" s="15"/>
      <c r="LJI215" s="15"/>
      <c r="LJJ215" s="15"/>
      <c r="LJK215" s="15"/>
      <c r="LJL215" s="15"/>
      <c r="LJM215" s="15"/>
      <c r="LJN215" s="15"/>
      <c r="LJO215" s="15"/>
      <c r="LJP215" s="15"/>
      <c r="LJQ215" s="15"/>
      <c r="LJR215" s="15"/>
      <c r="LJS215" s="15"/>
      <c r="LJT215" s="15"/>
      <c r="LJU215" s="15"/>
      <c r="LJV215" s="15"/>
      <c r="LJW215" s="15"/>
      <c r="LJX215" s="15"/>
      <c r="LJY215" s="15"/>
      <c r="LJZ215" s="15"/>
      <c r="LKA215" s="15"/>
      <c r="LKB215" s="15"/>
      <c r="LKC215" s="15"/>
      <c r="LKD215" s="15"/>
      <c r="LKE215" s="15"/>
      <c r="LKF215" s="15"/>
      <c r="LKG215" s="15"/>
      <c r="LKH215" s="15"/>
      <c r="LKI215" s="15"/>
      <c r="LKJ215" s="15"/>
      <c r="LKK215" s="15"/>
      <c r="LKL215" s="15"/>
      <c r="LKM215" s="15"/>
      <c r="LKN215" s="15"/>
      <c r="LKO215" s="15"/>
      <c r="LKP215" s="15"/>
      <c r="LKQ215" s="15"/>
      <c r="LKR215" s="15"/>
      <c r="LKS215" s="15"/>
      <c r="LKT215" s="15"/>
      <c r="LKU215" s="15"/>
      <c r="LKV215" s="15"/>
      <c r="LKW215" s="15"/>
      <c r="LKX215" s="15"/>
      <c r="LKY215" s="15"/>
      <c r="LKZ215" s="15"/>
      <c r="LLA215" s="15"/>
      <c r="LLB215" s="15"/>
      <c r="LLC215" s="15"/>
      <c r="LLD215" s="15"/>
      <c r="LLE215" s="15"/>
      <c r="LLF215" s="15"/>
      <c r="LLG215" s="15"/>
      <c r="LLH215" s="15"/>
      <c r="LLI215" s="15"/>
      <c r="LLJ215" s="15"/>
      <c r="LLK215" s="15"/>
      <c r="LLL215" s="15"/>
      <c r="LLM215" s="15"/>
      <c r="LLN215" s="15"/>
      <c r="LLO215" s="15"/>
      <c r="LLP215" s="15"/>
      <c r="LLQ215" s="15"/>
      <c r="LLR215" s="15"/>
      <c r="LLS215" s="15"/>
      <c r="LLT215" s="15"/>
      <c r="LLU215" s="15"/>
      <c r="LLV215" s="15"/>
      <c r="LLW215" s="15"/>
      <c r="LLX215" s="15"/>
      <c r="LLY215" s="15"/>
      <c r="LLZ215" s="15"/>
      <c r="LMA215" s="15"/>
      <c r="LMB215" s="15"/>
      <c r="LMC215" s="15"/>
      <c r="LMD215" s="15"/>
      <c r="LME215" s="15"/>
      <c r="LMF215" s="15"/>
      <c r="LMG215" s="15"/>
      <c r="LMH215" s="15"/>
      <c r="LMI215" s="15"/>
      <c r="LMJ215" s="15"/>
      <c r="LMK215" s="15"/>
      <c r="LML215" s="15"/>
      <c r="LMM215" s="15"/>
      <c r="LMN215" s="15"/>
      <c r="LMO215" s="15"/>
      <c r="LMP215" s="15"/>
      <c r="LMQ215" s="15"/>
      <c r="LMR215" s="15"/>
      <c r="LMS215" s="15"/>
      <c r="LMT215" s="15"/>
      <c r="LMU215" s="15"/>
      <c r="LMV215" s="15"/>
      <c r="LMW215" s="15"/>
      <c r="LMX215" s="15"/>
      <c r="LMY215" s="15"/>
      <c r="LMZ215" s="15"/>
      <c r="LNA215" s="15"/>
      <c r="LNB215" s="15"/>
      <c r="LNC215" s="15"/>
      <c r="LND215" s="15"/>
      <c r="LNE215" s="15"/>
      <c r="LNF215" s="15"/>
      <c r="LNG215" s="15"/>
      <c r="LNH215" s="15"/>
      <c r="LNI215" s="15"/>
      <c r="LNJ215" s="15"/>
      <c r="LNK215" s="15"/>
      <c r="LNL215" s="15"/>
      <c r="LNM215" s="15"/>
      <c r="LNN215" s="15"/>
      <c r="LNO215" s="15"/>
      <c r="LNP215" s="15"/>
      <c r="LNQ215" s="15"/>
      <c r="LNR215" s="15"/>
      <c r="LNS215" s="15"/>
      <c r="LNT215" s="15"/>
      <c r="LNU215" s="15"/>
      <c r="LNV215" s="15"/>
      <c r="LNW215" s="15"/>
      <c r="LNX215" s="15"/>
      <c r="LNY215" s="15"/>
      <c r="LNZ215" s="15"/>
      <c r="LOA215" s="15"/>
      <c r="LOB215" s="15"/>
      <c r="LOC215" s="15"/>
      <c r="LOD215" s="15"/>
      <c r="LOE215" s="15"/>
      <c r="LOF215" s="15"/>
      <c r="LOG215" s="15"/>
      <c r="LOH215" s="15"/>
      <c r="LOI215" s="15"/>
      <c r="LOJ215" s="15"/>
      <c r="LOK215" s="15"/>
      <c r="LOL215" s="15"/>
      <c r="LOM215" s="15"/>
      <c r="LON215" s="15"/>
      <c r="LOO215" s="15"/>
      <c r="LOP215" s="15"/>
      <c r="LOQ215" s="15"/>
      <c r="LOR215" s="15"/>
      <c r="LOS215" s="15"/>
      <c r="LOT215" s="15"/>
      <c r="LOU215" s="15"/>
      <c r="LOV215" s="15"/>
      <c r="LOW215" s="15"/>
      <c r="LOX215" s="15"/>
      <c r="LOY215" s="15"/>
      <c r="LOZ215" s="15"/>
      <c r="LPA215" s="15"/>
      <c r="LPB215" s="15"/>
      <c r="LPC215" s="15"/>
      <c r="LPD215" s="15"/>
      <c r="LPE215" s="15"/>
      <c r="LPF215" s="15"/>
      <c r="LPG215" s="15"/>
      <c r="LPH215" s="15"/>
      <c r="LPI215" s="15"/>
      <c r="LPJ215" s="15"/>
      <c r="LPK215" s="15"/>
      <c r="LPL215" s="15"/>
      <c r="LPM215" s="15"/>
      <c r="LPN215" s="15"/>
      <c r="LPO215" s="15"/>
      <c r="LPP215" s="15"/>
      <c r="LPQ215" s="15"/>
      <c r="LPR215" s="15"/>
      <c r="LPS215" s="15"/>
      <c r="LPT215" s="15"/>
      <c r="LPU215" s="15"/>
      <c r="LPV215" s="15"/>
      <c r="LPW215" s="15"/>
      <c r="LPX215" s="15"/>
      <c r="LPY215" s="15"/>
      <c r="LPZ215" s="15"/>
      <c r="LQA215" s="15"/>
      <c r="LQB215" s="15"/>
      <c r="LQC215" s="15"/>
      <c r="LQD215" s="15"/>
      <c r="LQE215" s="15"/>
      <c r="LQF215" s="15"/>
      <c r="LQG215" s="15"/>
      <c r="LQH215" s="15"/>
      <c r="LQI215" s="15"/>
      <c r="LQJ215" s="15"/>
      <c r="LQK215" s="15"/>
      <c r="LQL215" s="15"/>
      <c r="LQM215" s="15"/>
      <c r="LQN215" s="15"/>
      <c r="LQO215" s="15"/>
      <c r="LQP215" s="15"/>
      <c r="LQQ215" s="15"/>
      <c r="LQR215" s="15"/>
      <c r="LQS215" s="15"/>
      <c r="LQT215" s="15"/>
      <c r="LQU215" s="15"/>
      <c r="LQV215" s="15"/>
      <c r="LQW215" s="15"/>
      <c r="LQX215" s="15"/>
      <c r="LQY215" s="15"/>
      <c r="LQZ215" s="15"/>
      <c r="LRA215" s="15"/>
      <c r="LRB215" s="15"/>
      <c r="LRC215" s="15"/>
      <c r="LRD215" s="15"/>
      <c r="LRE215" s="15"/>
      <c r="LRF215" s="15"/>
      <c r="LRG215" s="15"/>
      <c r="LRH215" s="15"/>
      <c r="LRI215" s="15"/>
      <c r="LRJ215" s="15"/>
      <c r="LRK215" s="15"/>
      <c r="LRL215" s="15"/>
      <c r="LRM215" s="15"/>
      <c r="LRN215" s="15"/>
      <c r="LRO215" s="15"/>
      <c r="LRP215" s="15"/>
      <c r="LRQ215" s="15"/>
      <c r="LRR215" s="15"/>
      <c r="LRS215" s="15"/>
      <c r="LRT215" s="15"/>
      <c r="LRU215" s="15"/>
      <c r="LRV215" s="15"/>
      <c r="LRW215" s="15"/>
      <c r="LRX215" s="15"/>
      <c r="LRY215" s="15"/>
      <c r="LRZ215" s="15"/>
      <c r="LSA215" s="15"/>
      <c r="LSB215" s="15"/>
      <c r="LSC215" s="15"/>
      <c r="LSD215" s="15"/>
      <c r="LSE215" s="15"/>
      <c r="LSF215" s="15"/>
      <c r="LSG215" s="15"/>
      <c r="LSH215" s="15"/>
      <c r="LSI215" s="15"/>
      <c r="LSJ215" s="15"/>
      <c r="LSK215" s="15"/>
      <c r="LSL215" s="15"/>
      <c r="LSM215" s="15"/>
      <c r="LSN215" s="15"/>
      <c r="LSO215" s="15"/>
      <c r="LSP215" s="15"/>
      <c r="LSQ215" s="15"/>
      <c r="LSR215" s="15"/>
      <c r="LSS215" s="15"/>
      <c r="LST215" s="15"/>
      <c r="LSU215" s="15"/>
      <c r="LSV215" s="15"/>
      <c r="LSW215" s="15"/>
      <c r="LSX215" s="15"/>
      <c r="LSY215" s="15"/>
      <c r="LSZ215" s="15"/>
      <c r="LTA215" s="15"/>
      <c r="LTB215" s="15"/>
      <c r="LTC215" s="15"/>
      <c r="LTD215" s="15"/>
      <c r="LTE215" s="15"/>
      <c r="LTF215" s="15"/>
      <c r="LTG215" s="15"/>
      <c r="LTH215" s="15"/>
      <c r="LTI215" s="15"/>
      <c r="LTJ215" s="15"/>
      <c r="LTK215" s="15"/>
      <c r="LTL215" s="15"/>
      <c r="LTM215" s="15"/>
      <c r="LTN215" s="15"/>
      <c r="LTO215" s="15"/>
      <c r="LTP215" s="15"/>
      <c r="LTQ215" s="15"/>
      <c r="LTR215" s="15"/>
      <c r="LTS215" s="15"/>
      <c r="LTT215" s="15"/>
      <c r="LTU215" s="15"/>
      <c r="LTV215" s="15"/>
      <c r="LTW215" s="15"/>
      <c r="LTX215" s="15"/>
      <c r="LTY215" s="15"/>
      <c r="LTZ215" s="15"/>
      <c r="LUA215" s="15"/>
      <c r="LUB215" s="15"/>
      <c r="LUC215" s="15"/>
      <c r="LUD215" s="15"/>
      <c r="LUE215" s="15"/>
      <c r="LUF215" s="15"/>
      <c r="LUG215" s="15"/>
      <c r="LUH215" s="15"/>
      <c r="LUI215" s="15"/>
      <c r="LUJ215" s="15"/>
      <c r="LUK215" s="15"/>
      <c r="LUL215" s="15"/>
      <c r="LUM215" s="15"/>
      <c r="LUN215" s="15"/>
      <c r="LUO215" s="15"/>
      <c r="LUP215" s="15"/>
      <c r="LUQ215" s="15"/>
      <c r="LUR215" s="15"/>
      <c r="LUS215" s="15"/>
      <c r="LUT215" s="15"/>
      <c r="LUU215" s="15"/>
      <c r="LUV215" s="15"/>
      <c r="LUW215" s="15"/>
      <c r="LUX215" s="15"/>
      <c r="LUY215" s="15"/>
      <c r="LUZ215" s="15"/>
      <c r="LVA215" s="15"/>
      <c r="LVB215" s="15"/>
      <c r="LVC215" s="15"/>
      <c r="LVD215" s="15"/>
      <c r="LVE215" s="15"/>
      <c r="LVF215" s="15"/>
      <c r="LVG215" s="15"/>
      <c r="LVH215" s="15"/>
      <c r="LVI215" s="15"/>
      <c r="LVJ215" s="15"/>
      <c r="LVK215" s="15"/>
      <c r="LVL215" s="15"/>
      <c r="LVM215" s="15"/>
      <c r="LVN215" s="15"/>
      <c r="LVO215" s="15"/>
      <c r="LVP215" s="15"/>
      <c r="LVQ215" s="15"/>
      <c r="LVR215" s="15"/>
      <c r="LVS215" s="15"/>
      <c r="LVT215" s="15"/>
      <c r="LVU215" s="15"/>
      <c r="LVV215" s="15"/>
      <c r="LVW215" s="15"/>
      <c r="LVX215" s="15"/>
      <c r="LVY215" s="15"/>
      <c r="LVZ215" s="15"/>
      <c r="LWA215" s="15"/>
      <c r="LWB215" s="15"/>
      <c r="LWC215" s="15"/>
      <c r="LWD215" s="15"/>
      <c r="LWE215" s="15"/>
      <c r="LWF215" s="15"/>
      <c r="LWG215" s="15"/>
      <c r="LWH215" s="15"/>
      <c r="LWI215" s="15"/>
      <c r="LWJ215" s="15"/>
      <c r="LWK215" s="15"/>
      <c r="LWL215" s="15"/>
      <c r="LWM215" s="15"/>
      <c r="LWN215" s="15"/>
      <c r="LWO215" s="15"/>
      <c r="LWP215" s="15"/>
      <c r="LWQ215" s="15"/>
      <c r="LWR215" s="15"/>
      <c r="LWS215" s="15"/>
      <c r="LWT215" s="15"/>
      <c r="LWU215" s="15"/>
      <c r="LWV215" s="15"/>
      <c r="LWW215" s="15"/>
      <c r="LWX215" s="15"/>
      <c r="LWY215" s="15"/>
      <c r="LWZ215" s="15"/>
      <c r="LXA215" s="15"/>
      <c r="LXB215" s="15"/>
      <c r="LXC215" s="15"/>
      <c r="LXD215" s="15"/>
      <c r="LXE215" s="15"/>
      <c r="LXF215" s="15"/>
      <c r="LXG215" s="15"/>
      <c r="LXH215" s="15"/>
      <c r="LXI215" s="15"/>
      <c r="LXJ215" s="15"/>
      <c r="LXK215" s="15"/>
      <c r="LXL215" s="15"/>
      <c r="LXM215" s="15"/>
      <c r="LXN215" s="15"/>
      <c r="LXO215" s="15"/>
      <c r="LXP215" s="15"/>
      <c r="LXQ215" s="15"/>
      <c r="LXR215" s="15"/>
      <c r="LXS215" s="15"/>
      <c r="LXT215" s="15"/>
      <c r="LXU215" s="15"/>
      <c r="LXV215" s="15"/>
      <c r="LXW215" s="15"/>
      <c r="LXX215" s="15"/>
      <c r="LXY215" s="15"/>
      <c r="LXZ215" s="15"/>
      <c r="LYA215" s="15"/>
      <c r="LYB215" s="15"/>
      <c r="LYC215" s="15"/>
      <c r="LYD215" s="15"/>
      <c r="LYE215" s="15"/>
      <c r="LYF215" s="15"/>
      <c r="LYG215" s="15"/>
      <c r="LYH215" s="15"/>
      <c r="LYI215" s="15"/>
      <c r="LYJ215" s="15"/>
      <c r="LYK215" s="15"/>
      <c r="LYL215" s="15"/>
      <c r="LYM215" s="15"/>
      <c r="LYN215" s="15"/>
      <c r="LYO215" s="15"/>
      <c r="LYP215" s="15"/>
      <c r="LYQ215" s="15"/>
      <c r="LYR215" s="15"/>
      <c r="LYS215" s="15"/>
      <c r="LYT215" s="15"/>
      <c r="LYU215" s="15"/>
      <c r="LYV215" s="15"/>
      <c r="LYW215" s="15"/>
      <c r="LYX215" s="15"/>
      <c r="LYY215" s="15"/>
      <c r="LYZ215" s="15"/>
      <c r="LZA215" s="15"/>
      <c r="LZB215" s="15"/>
      <c r="LZC215" s="15"/>
      <c r="LZD215" s="15"/>
      <c r="LZE215" s="15"/>
      <c r="LZF215" s="15"/>
      <c r="LZG215" s="15"/>
      <c r="LZH215" s="15"/>
      <c r="LZI215" s="15"/>
      <c r="LZJ215" s="15"/>
      <c r="LZK215" s="15"/>
      <c r="LZL215" s="15"/>
      <c r="LZM215" s="15"/>
      <c r="LZN215" s="15"/>
      <c r="LZO215" s="15"/>
      <c r="LZP215" s="15"/>
      <c r="LZQ215" s="15"/>
      <c r="LZR215" s="15"/>
      <c r="LZS215" s="15"/>
      <c r="LZT215" s="15"/>
      <c r="LZU215" s="15"/>
      <c r="LZV215" s="15"/>
      <c r="LZW215" s="15"/>
      <c r="LZX215" s="15"/>
      <c r="LZY215" s="15"/>
      <c r="LZZ215" s="15"/>
      <c r="MAA215" s="15"/>
      <c r="MAB215" s="15"/>
      <c r="MAC215" s="15"/>
      <c r="MAD215" s="15"/>
      <c r="MAE215" s="15"/>
      <c r="MAF215" s="15"/>
      <c r="MAG215" s="15"/>
      <c r="MAH215" s="15"/>
      <c r="MAI215" s="15"/>
      <c r="MAJ215" s="15"/>
      <c r="MAK215" s="15"/>
      <c r="MAL215" s="15"/>
      <c r="MAM215" s="15"/>
      <c r="MAN215" s="15"/>
      <c r="MAO215" s="15"/>
      <c r="MAP215" s="15"/>
      <c r="MAQ215" s="15"/>
      <c r="MAR215" s="15"/>
      <c r="MAS215" s="15"/>
      <c r="MAT215" s="15"/>
      <c r="MAU215" s="15"/>
      <c r="MAV215" s="15"/>
      <c r="MAW215" s="15"/>
      <c r="MAX215" s="15"/>
      <c r="MAY215" s="15"/>
      <c r="MAZ215" s="15"/>
      <c r="MBA215" s="15"/>
      <c r="MBB215" s="15"/>
      <c r="MBC215" s="15"/>
      <c r="MBD215" s="15"/>
      <c r="MBE215" s="15"/>
      <c r="MBF215" s="15"/>
      <c r="MBG215" s="15"/>
      <c r="MBH215" s="15"/>
      <c r="MBI215" s="15"/>
      <c r="MBJ215" s="15"/>
      <c r="MBK215" s="15"/>
      <c r="MBL215" s="15"/>
      <c r="MBM215" s="15"/>
      <c r="MBN215" s="15"/>
      <c r="MBO215" s="15"/>
      <c r="MBP215" s="15"/>
      <c r="MBQ215" s="15"/>
      <c r="MBR215" s="15"/>
      <c r="MBS215" s="15"/>
      <c r="MBT215" s="15"/>
      <c r="MBU215" s="15"/>
      <c r="MBV215" s="15"/>
      <c r="MBW215" s="15"/>
      <c r="MBX215" s="15"/>
      <c r="MBY215" s="15"/>
      <c r="MBZ215" s="15"/>
      <c r="MCA215" s="15"/>
      <c r="MCB215" s="15"/>
      <c r="MCC215" s="15"/>
      <c r="MCD215" s="15"/>
      <c r="MCE215" s="15"/>
      <c r="MCF215" s="15"/>
      <c r="MCG215" s="15"/>
      <c r="MCH215" s="15"/>
      <c r="MCI215" s="15"/>
      <c r="MCJ215" s="15"/>
      <c r="MCK215" s="15"/>
      <c r="MCL215" s="15"/>
      <c r="MCM215" s="15"/>
      <c r="MCN215" s="15"/>
      <c r="MCO215" s="15"/>
      <c r="MCP215" s="15"/>
      <c r="MCQ215" s="15"/>
      <c r="MCR215" s="15"/>
      <c r="MCS215" s="15"/>
      <c r="MCT215" s="15"/>
      <c r="MCU215" s="15"/>
      <c r="MCV215" s="15"/>
      <c r="MCW215" s="15"/>
      <c r="MCX215" s="15"/>
      <c r="MCY215" s="15"/>
      <c r="MCZ215" s="15"/>
      <c r="MDA215" s="15"/>
      <c r="MDB215" s="15"/>
      <c r="MDC215" s="15"/>
      <c r="MDD215" s="15"/>
      <c r="MDE215" s="15"/>
      <c r="MDF215" s="15"/>
      <c r="MDG215" s="15"/>
      <c r="MDH215" s="15"/>
      <c r="MDI215" s="15"/>
      <c r="MDJ215" s="15"/>
      <c r="MDK215" s="15"/>
      <c r="MDL215" s="15"/>
      <c r="MDM215" s="15"/>
      <c r="MDN215" s="15"/>
      <c r="MDO215" s="15"/>
      <c r="MDP215" s="15"/>
      <c r="MDQ215" s="15"/>
      <c r="MDR215" s="15"/>
      <c r="MDS215" s="15"/>
      <c r="MDT215" s="15"/>
      <c r="MDU215" s="15"/>
      <c r="MDV215" s="15"/>
      <c r="MDW215" s="15"/>
      <c r="MDX215" s="15"/>
      <c r="MDY215" s="15"/>
      <c r="MDZ215" s="15"/>
      <c r="MEA215" s="15"/>
      <c r="MEB215" s="15"/>
      <c r="MEC215" s="15"/>
      <c r="MED215" s="15"/>
      <c r="MEE215" s="15"/>
      <c r="MEF215" s="15"/>
      <c r="MEG215" s="15"/>
      <c r="MEH215" s="15"/>
      <c r="MEI215" s="15"/>
      <c r="MEJ215" s="15"/>
      <c r="MEK215" s="15"/>
      <c r="MEL215" s="15"/>
      <c r="MEM215" s="15"/>
      <c r="MEN215" s="15"/>
      <c r="MEO215" s="15"/>
      <c r="MEP215" s="15"/>
      <c r="MEQ215" s="15"/>
      <c r="MER215" s="15"/>
      <c r="MES215" s="15"/>
      <c r="MET215" s="15"/>
      <c r="MEU215" s="15"/>
      <c r="MEV215" s="15"/>
      <c r="MEW215" s="15"/>
      <c r="MEX215" s="15"/>
      <c r="MEY215" s="15"/>
      <c r="MEZ215" s="15"/>
      <c r="MFA215" s="15"/>
      <c r="MFB215" s="15"/>
      <c r="MFC215" s="15"/>
      <c r="MFD215" s="15"/>
      <c r="MFE215" s="15"/>
      <c r="MFF215" s="15"/>
      <c r="MFG215" s="15"/>
      <c r="MFH215" s="15"/>
      <c r="MFI215" s="15"/>
      <c r="MFJ215" s="15"/>
      <c r="MFK215" s="15"/>
      <c r="MFL215" s="15"/>
      <c r="MFM215" s="15"/>
      <c r="MFN215" s="15"/>
      <c r="MFO215" s="15"/>
      <c r="MFP215" s="15"/>
      <c r="MFQ215" s="15"/>
      <c r="MFR215" s="15"/>
      <c r="MFS215" s="15"/>
      <c r="MFT215" s="15"/>
      <c r="MFU215" s="15"/>
      <c r="MFV215" s="15"/>
      <c r="MFW215" s="15"/>
      <c r="MFX215" s="15"/>
      <c r="MFY215" s="15"/>
      <c r="MFZ215" s="15"/>
      <c r="MGA215" s="15"/>
      <c r="MGB215" s="15"/>
      <c r="MGC215" s="15"/>
      <c r="MGD215" s="15"/>
      <c r="MGE215" s="15"/>
      <c r="MGF215" s="15"/>
      <c r="MGG215" s="15"/>
      <c r="MGH215" s="15"/>
      <c r="MGI215" s="15"/>
      <c r="MGJ215" s="15"/>
      <c r="MGK215" s="15"/>
      <c r="MGL215" s="15"/>
      <c r="MGM215" s="15"/>
      <c r="MGN215" s="15"/>
      <c r="MGO215" s="15"/>
      <c r="MGP215" s="15"/>
      <c r="MGQ215" s="15"/>
      <c r="MGR215" s="15"/>
      <c r="MGS215" s="15"/>
      <c r="MGT215" s="15"/>
      <c r="MGU215" s="15"/>
      <c r="MGV215" s="15"/>
      <c r="MGW215" s="15"/>
      <c r="MGX215" s="15"/>
      <c r="MGY215" s="15"/>
      <c r="MGZ215" s="15"/>
      <c r="MHA215" s="15"/>
      <c r="MHB215" s="15"/>
      <c r="MHC215" s="15"/>
      <c r="MHD215" s="15"/>
      <c r="MHE215" s="15"/>
      <c r="MHF215" s="15"/>
      <c r="MHG215" s="15"/>
      <c r="MHH215" s="15"/>
      <c r="MHI215" s="15"/>
      <c r="MHJ215" s="15"/>
      <c r="MHK215" s="15"/>
      <c r="MHL215" s="15"/>
      <c r="MHM215" s="15"/>
      <c r="MHN215" s="15"/>
      <c r="MHO215" s="15"/>
      <c r="MHP215" s="15"/>
      <c r="MHQ215" s="15"/>
      <c r="MHR215" s="15"/>
      <c r="MHS215" s="15"/>
      <c r="MHT215" s="15"/>
      <c r="MHU215" s="15"/>
      <c r="MHV215" s="15"/>
      <c r="MHW215" s="15"/>
      <c r="MHX215" s="15"/>
      <c r="MHY215" s="15"/>
      <c r="MHZ215" s="15"/>
      <c r="MIA215" s="15"/>
      <c r="MIB215" s="15"/>
      <c r="MIC215" s="15"/>
      <c r="MID215" s="15"/>
      <c r="MIE215" s="15"/>
      <c r="MIF215" s="15"/>
      <c r="MIG215" s="15"/>
      <c r="MIH215" s="15"/>
      <c r="MII215" s="15"/>
      <c r="MIJ215" s="15"/>
      <c r="MIK215" s="15"/>
      <c r="MIL215" s="15"/>
      <c r="MIM215" s="15"/>
      <c r="MIN215" s="15"/>
      <c r="MIO215" s="15"/>
      <c r="MIP215" s="15"/>
      <c r="MIQ215" s="15"/>
      <c r="MIR215" s="15"/>
      <c r="MIS215" s="15"/>
      <c r="MIT215" s="15"/>
      <c r="MIU215" s="15"/>
      <c r="MIV215" s="15"/>
      <c r="MIW215" s="15"/>
      <c r="MIX215" s="15"/>
      <c r="MIY215" s="15"/>
      <c r="MIZ215" s="15"/>
      <c r="MJA215" s="15"/>
      <c r="MJB215" s="15"/>
      <c r="MJC215" s="15"/>
      <c r="MJD215" s="15"/>
      <c r="MJE215" s="15"/>
      <c r="MJF215" s="15"/>
      <c r="MJG215" s="15"/>
      <c r="MJH215" s="15"/>
      <c r="MJI215" s="15"/>
      <c r="MJJ215" s="15"/>
      <c r="MJK215" s="15"/>
      <c r="MJL215" s="15"/>
      <c r="MJM215" s="15"/>
      <c r="MJN215" s="15"/>
      <c r="MJO215" s="15"/>
      <c r="MJP215" s="15"/>
      <c r="MJQ215" s="15"/>
      <c r="MJR215" s="15"/>
      <c r="MJS215" s="15"/>
      <c r="MJT215" s="15"/>
      <c r="MJU215" s="15"/>
      <c r="MJV215" s="15"/>
      <c r="MJW215" s="15"/>
      <c r="MJX215" s="15"/>
      <c r="MJY215" s="15"/>
      <c r="MJZ215" s="15"/>
      <c r="MKA215" s="15"/>
      <c r="MKB215" s="15"/>
      <c r="MKC215" s="15"/>
      <c r="MKD215" s="15"/>
      <c r="MKE215" s="15"/>
      <c r="MKF215" s="15"/>
      <c r="MKG215" s="15"/>
      <c r="MKH215" s="15"/>
      <c r="MKI215" s="15"/>
      <c r="MKJ215" s="15"/>
      <c r="MKK215" s="15"/>
      <c r="MKL215" s="15"/>
      <c r="MKM215" s="15"/>
      <c r="MKN215" s="15"/>
      <c r="MKO215" s="15"/>
      <c r="MKP215" s="15"/>
      <c r="MKQ215" s="15"/>
      <c r="MKR215" s="15"/>
      <c r="MKS215" s="15"/>
      <c r="MKT215" s="15"/>
      <c r="MKU215" s="15"/>
      <c r="MKV215" s="15"/>
      <c r="MKW215" s="15"/>
      <c r="MKX215" s="15"/>
      <c r="MKY215" s="15"/>
      <c r="MKZ215" s="15"/>
      <c r="MLA215" s="15"/>
      <c r="MLB215" s="15"/>
      <c r="MLC215" s="15"/>
      <c r="MLD215" s="15"/>
      <c r="MLE215" s="15"/>
      <c r="MLF215" s="15"/>
      <c r="MLG215" s="15"/>
      <c r="MLH215" s="15"/>
      <c r="MLI215" s="15"/>
      <c r="MLJ215" s="15"/>
      <c r="MLK215" s="15"/>
      <c r="MLL215" s="15"/>
      <c r="MLM215" s="15"/>
      <c r="MLN215" s="15"/>
      <c r="MLO215" s="15"/>
      <c r="MLP215" s="15"/>
      <c r="MLQ215" s="15"/>
      <c r="MLR215" s="15"/>
      <c r="MLS215" s="15"/>
      <c r="MLT215" s="15"/>
      <c r="MLU215" s="15"/>
      <c r="MLV215" s="15"/>
      <c r="MLW215" s="15"/>
      <c r="MLX215" s="15"/>
      <c r="MLY215" s="15"/>
      <c r="MLZ215" s="15"/>
      <c r="MMA215" s="15"/>
      <c r="MMB215" s="15"/>
      <c r="MMC215" s="15"/>
      <c r="MMD215" s="15"/>
      <c r="MME215" s="15"/>
      <c r="MMF215" s="15"/>
      <c r="MMG215" s="15"/>
      <c r="MMH215" s="15"/>
      <c r="MMI215" s="15"/>
      <c r="MMJ215" s="15"/>
      <c r="MMK215" s="15"/>
      <c r="MML215" s="15"/>
      <c r="MMM215" s="15"/>
      <c r="MMN215" s="15"/>
      <c r="MMO215" s="15"/>
      <c r="MMP215" s="15"/>
      <c r="MMQ215" s="15"/>
      <c r="MMR215" s="15"/>
      <c r="MMS215" s="15"/>
      <c r="MMT215" s="15"/>
      <c r="MMU215" s="15"/>
      <c r="MMV215" s="15"/>
      <c r="MMW215" s="15"/>
      <c r="MMX215" s="15"/>
      <c r="MMY215" s="15"/>
      <c r="MMZ215" s="15"/>
      <c r="MNA215" s="15"/>
      <c r="MNB215" s="15"/>
      <c r="MNC215" s="15"/>
      <c r="MND215" s="15"/>
      <c r="MNE215" s="15"/>
      <c r="MNF215" s="15"/>
      <c r="MNG215" s="15"/>
      <c r="MNH215" s="15"/>
      <c r="MNI215" s="15"/>
      <c r="MNJ215" s="15"/>
      <c r="MNK215" s="15"/>
      <c r="MNL215" s="15"/>
      <c r="MNM215" s="15"/>
      <c r="MNN215" s="15"/>
      <c r="MNO215" s="15"/>
      <c r="MNP215" s="15"/>
      <c r="MNQ215" s="15"/>
      <c r="MNR215" s="15"/>
      <c r="MNS215" s="15"/>
      <c r="MNT215" s="15"/>
      <c r="MNU215" s="15"/>
      <c r="MNV215" s="15"/>
      <c r="MNW215" s="15"/>
      <c r="MNX215" s="15"/>
      <c r="MNY215" s="15"/>
      <c r="MNZ215" s="15"/>
      <c r="MOA215" s="15"/>
      <c r="MOB215" s="15"/>
      <c r="MOC215" s="15"/>
      <c r="MOD215" s="15"/>
      <c r="MOE215" s="15"/>
      <c r="MOF215" s="15"/>
      <c r="MOG215" s="15"/>
      <c r="MOH215" s="15"/>
      <c r="MOI215" s="15"/>
      <c r="MOJ215" s="15"/>
      <c r="MOK215" s="15"/>
      <c r="MOL215" s="15"/>
      <c r="MOM215" s="15"/>
      <c r="MON215" s="15"/>
      <c r="MOO215" s="15"/>
      <c r="MOP215" s="15"/>
      <c r="MOQ215" s="15"/>
      <c r="MOR215" s="15"/>
      <c r="MOS215" s="15"/>
      <c r="MOT215" s="15"/>
      <c r="MOU215" s="15"/>
      <c r="MOV215" s="15"/>
      <c r="MOW215" s="15"/>
      <c r="MOX215" s="15"/>
      <c r="MOY215" s="15"/>
      <c r="MOZ215" s="15"/>
      <c r="MPA215" s="15"/>
      <c r="MPB215" s="15"/>
      <c r="MPC215" s="15"/>
      <c r="MPD215" s="15"/>
      <c r="MPE215" s="15"/>
      <c r="MPF215" s="15"/>
      <c r="MPG215" s="15"/>
      <c r="MPH215" s="15"/>
      <c r="MPI215" s="15"/>
      <c r="MPJ215" s="15"/>
      <c r="MPK215" s="15"/>
      <c r="MPL215" s="15"/>
      <c r="MPM215" s="15"/>
      <c r="MPN215" s="15"/>
      <c r="MPO215" s="15"/>
      <c r="MPP215" s="15"/>
      <c r="MPQ215" s="15"/>
      <c r="MPR215" s="15"/>
      <c r="MPS215" s="15"/>
      <c r="MPT215" s="15"/>
      <c r="MPU215" s="15"/>
      <c r="MPV215" s="15"/>
      <c r="MPW215" s="15"/>
      <c r="MPX215" s="15"/>
      <c r="MPY215" s="15"/>
      <c r="MPZ215" s="15"/>
      <c r="MQA215" s="15"/>
      <c r="MQB215" s="15"/>
      <c r="MQC215" s="15"/>
      <c r="MQD215" s="15"/>
      <c r="MQE215" s="15"/>
      <c r="MQF215" s="15"/>
      <c r="MQG215" s="15"/>
      <c r="MQH215" s="15"/>
      <c r="MQI215" s="15"/>
      <c r="MQJ215" s="15"/>
      <c r="MQK215" s="15"/>
      <c r="MQL215" s="15"/>
      <c r="MQM215" s="15"/>
      <c r="MQN215" s="15"/>
      <c r="MQO215" s="15"/>
      <c r="MQP215" s="15"/>
      <c r="MQQ215" s="15"/>
      <c r="MQR215" s="15"/>
      <c r="MQS215" s="15"/>
      <c r="MQT215" s="15"/>
      <c r="MQU215" s="15"/>
      <c r="MQV215" s="15"/>
      <c r="MQW215" s="15"/>
      <c r="MQX215" s="15"/>
      <c r="MQY215" s="15"/>
      <c r="MQZ215" s="15"/>
      <c r="MRA215" s="15"/>
      <c r="MRB215" s="15"/>
      <c r="MRC215" s="15"/>
      <c r="MRD215" s="15"/>
      <c r="MRE215" s="15"/>
      <c r="MRF215" s="15"/>
      <c r="MRG215" s="15"/>
      <c r="MRH215" s="15"/>
      <c r="MRI215" s="15"/>
      <c r="MRJ215" s="15"/>
      <c r="MRK215" s="15"/>
      <c r="MRL215" s="15"/>
      <c r="MRM215" s="15"/>
      <c r="MRN215" s="15"/>
      <c r="MRO215" s="15"/>
      <c r="MRP215" s="15"/>
      <c r="MRQ215" s="15"/>
      <c r="MRR215" s="15"/>
      <c r="MRS215" s="15"/>
      <c r="MRT215" s="15"/>
      <c r="MRU215" s="15"/>
      <c r="MRV215" s="15"/>
      <c r="MRW215" s="15"/>
      <c r="MRX215" s="15"/>
      <c r="MRY215" s="15"/>
      <c r="MRZ215" s="15"/>
      <c r="MSA215" s="15"/>
      <c r="MSB215" s="15"/>
      <c r="MSC215" s="15"/>
      <c r="MSD215" s="15"/>
      <c r="MSE215" s="15"/>
      <c r="MSF215" s="15"/>
      <c r="MSG215" s="15"/>
      <c r="MSH215" s="15"/>
      <c r="MSI215" s="15"/>
      <c r="MSJ215" s="15"/>
      <c r="MSK215" s="15"/>
      <c r="MSL215" s="15"/>
      <c r="MSM215" s="15"/>
      <c r="MSN215" s="15"/>
      <c r="MSO215" s="15"/>
      <c r="MSP215" s="15"/>
      <c r="MSQ215" s="15"/>
      <c r="MSR215" s="15"/>
      <c r="MSS215" s="15"/>
      <c r="MST215" s="15"/>
      <c r="MSU215" s="15"/>
      <c r="MSV215" s="15"/>
      <c r="MSW215" s="15"/>
      <c r="MSX215" s="15"/>
      <c r="MSY215" s="15"/>
      <c r="MSZ215" s="15"/>
      <c r="MTA215" s="15"/>
      <c r="MTB215" s="15"/>
      <c r="MTC215" s="15"/>
      <c r="MTD215" s="15"/>
      <c r="MTE215" s="15"/>
      <c r="MTF215" s="15"/>
      <c r="MTG215" s="15"/>
      <c r="MTH215" s="15"/>
      <c r="MTI215" s="15"/>
      <c r="MTJ215" s="15"/>
      <c r="MTK215" s="15"/>
      <c r="MTL215" s="15"/>
      <c r="MTM215" s="15"/>
      <c r="MTN215" s="15"/>
      <c r="MTO215" s="15"/>
      <c r="MTP215" s="15"/>
      <c r="MTQ215" s="15"/>
      <c r="MTR215" s="15"/>
      <c r="MTS215" s="15"/>
      <c r="MTT215" s="15"/>
      <c r="MTU215" s="15"/>
      <c r="MTV215" s="15"/>
      <c r="MTW215" s="15"/>
      <c r="MTX215" s="15"/>
      <c r="MTY215" s="15"/>
      <c r="MTZ215" s="15"/>
      <c r="MUA215" s="15"/>
      <c r="MUB215" s="15"/>
      <c r="MUC215" s="15"/>
      <c r="MUD215" s="15"/>
      <c r="MUE215" s="15"/>
      <c r="MUF215" s="15"/>
      <c r="MUG215" s="15"/>
      <c r="MUH215" s="15"/>
      <c r="MUI215" s="15"/>
      <c r="MUJ215" s="15"/>
      <c r="MUK215" s="15"/>
      <c r="MUL215" s="15"/>
      <c r="MUM215" s="15"/>
      <c r="MUN215" s="15"/>
      <c r="MUO215" s="15"/>
      <c r="MUP215" s="15"/>
      <c r="MUQ215" s="15"/>
      <c r="MUR215" s="15"/>
      <c r="MUS215" s="15"/>
      <c r="MUT215" s="15"/>
      <c r="MUU215" s="15"/>
      <c r="MUV215" s="15"/>
      <c r="MUW215" s="15"/>
      <c r="MUX215" s="15"/>
      <c r="MUY215" s="15"/>
      <c r="MUZ215" s="15"/>
      <c r="MVA215" s="15"/>
      <c r="MVB215" s="15"/>
      <c r="MVC215" s="15"/>
      <c r="MVD215" s="15"/>
      <c r="MVE215" s="15"/>
      <c r="MVF215" s="15"/>
      <c r="MVG215" s="15"/>
      <c r="MVH215" s="15"/>
      <c r="MVI215" s="15"/>
      <c r="MVJ215" s="15"/>
      <c r="MVK215" s="15"/>
      <c r="MVL215" s="15"/>
      <c r="MVM215" s="15"/>
      <c r="MVN215" s="15"/>
      <c r="MVO215" s="15"/>
      <c r="MVP215" s="15"/>
      <c r="MVQ215" s="15"/>
      <c r="MVR215" s="15"/>
      <c r="MVS215" s="15"/>
      <c r="MVT215" s="15"/>
      <c r="MVU215" s="15"/>
      <c r="MVV215" s="15"/>
      <c r="MVW215" s="15"/>
      <c r="MVX215" s="15"/>
      <c r="MVY215" s="15"/>
      <c r="MVZ215" s="15"/>
      <c r="MWA215" s="15"/>
      <c r="MWB215" s="15"/>
      <c r="MWC215" s="15"/>
      <c r="MWD215" s="15"/>
      <c r="MWE215" s="15"/>
      <c r="MWF215" s="15"/>
      <c r="MWG215" s="15"/>
      <c r="MWH215" s="15"/>
      <c r="MWI215" s="15"/>
      <c r="MWJ215" s="15"/>
      <c r="MWK215" s="15"/>
      <c r="MWL215" s="15"/>
      <c r="MWM215" s="15"/>
      <c r="MWN215" s="15"/>
      <c r="MWO215" s="15"/>
      <c r="MWP215" s="15"/>
      <c r="MWQ215" s="15"/>
      <c r="MWR215" s="15"/>
      <c r="MWS215" s="15"/>
      <c r="MWT215" s="15"/>
      <c r="MWU215" s="15"/>
      <c r="MWV215" s="15"/>
      <c r="MWW215" s="15"/>
      <c r="MWX215" s="15"/>
      <c r="MWY215" s="15"/>
      <c r="MWZ215" s="15"/>
      <c r="MXA215" s="15"/>
      <c r="MXB215" s="15"/>
      <c r="MXC215" s="15"/>
      <c r="MXD215" s="15"/>
      <c r="MXE215" s="15"/>
      <c r="MXF215" s="15"/>
      <c r="MXG215" s="15"/>
      <c r="MXH215" s="15"/>
      <c r="MXI215" s="15"/>
      <c r="MXJ215" s="15"/>
      <c r="MXK215" s="15"/>
      <c r="MXL215" s="15"/>
      <c r="MXM215" s="15"/>
      <c r="MXN215" s="15"/>
      <c r="MXO215" s="15"/>
      <c r="MXP215" s="15"/>
      <c r="MXQ215" s="15"/>
      <c r="MXR215" s="15"/>
      <c r="MXS215" s="15"/>
      <c r="MXT215" s="15"/>
      <c r="MXU215" s="15"/>
      <c r="MXV215" s="15"/>
      <c r="MXW215" s="15"/>
      <c r="MXX215" s="15"/>
      <c r="MXY215" s="15"/>
      <c r="MXZ215" s="15"/>
      <c r="MYA215" s="15"/>
      <c r="MYB215" s="15"/>
      <c r="MYC215" s="15"/>
      <c r="MYD215" s="15"/>
      <c r="MYE215" s="15"/>
      <c r="MYF215" s="15"/>
      <c r="MYG215" s="15"/>
      <c r="MYH215" s="15"/>
      <c r="MYI215" s="15"/>
      <c r="MYJ215" s="15"/>
      <c r="MYK215" s="15"/>
      <c r="MYL215" s="15"/>
      <c r="MYM215" s="15"/>
      <c r="MYN215" s="15"/>
      <c r="MYO215" s="15"/>
      <c r="MYP215" s="15"/>
      <c r="MYQ215" s="15"/>
      <c r="MYR215" s="15"/>
      <c r="MYS215" s="15"/>
      <c r="MYT215" s="15"/>
      <c r="MYU215" s="15"/>
      <c r="MYV215" s="15"/>
      <c r="MYW215" s="15"/>
      <c r="MYX215" s="15"/>
      <c r="MYY215" s="15"/>
      <c r="MYZ215" s="15"/>
      <c r="MZA215" s="15"/>
      <c r="MZB215" s="15"/>
      <c r="MZC215" s="15"/>
      <c r="MZD215" s="15"/>
      <c r="MZE215" s="15"/>
      <c r="MZF215" s="15"/>
      <c r="MZG215" s="15"/>
      <c r="MZH215" s="15"/>
      <c r="MZI215" s="15"/>
      <c r="MZJ215" s="15"/>
      <c r="MZK215" s="15"/>
      <c r="MZL215" s="15"/>
      <c r="MZM215" s="15"/>
      <c r="MZN215" s="15"/>
      <c r="MZO215" s="15"/>
      <c r="MZP215" s="15"/>
      <c r="MZQ215" s="15"/>
      <c r="MZR215" s="15"/>
      <c r="MZS215" s="15"/>
      <c r="MZT215" s="15"/>
      <c r="MZU215" s="15"/>
      <c r="MZV215" s="15"/>
      <c r="MZW215" s="15"/>
      <c r="MZX215" s="15"/>
      <c r="MZY215" s="15"/>
      <c r="MZZ215" s="15"/>
      <c r="NAA215" s="15"/>
      <c r="NAB215" s="15"/>
      <c r="NAC215" s="15"/>
      <c r="NAD215" s="15"/>
      <c r="NAE215" s="15"/>
      <c r="NAF215" s="15"/>
      <c r="NAG215" s="15"/>
      <c r="NAH215" s="15"/>
      <c r="NAI215" s="15"/>
      <c r="NAJ215" s="15"/>
      <c r="NAK215" s="15"/>
      <c r="NAL215" s="15"/>
      <c r="NAM215" s="15"/>
      <c r="NAN215" s="15"/>
      <c r="NAO215" s="15"/>
      <c r="NAP215" s="15"/>
      <c r="NAQ215" s="15"/>
      <c r="NAR215" s="15"/>
      <c r="NAS215" s="15"/>
      <c r="NAT215" s="15"/>
      <c r="NAU215" s="15"/>
      <c r="NAV215" s="15"/>
      <c r="NAW215" s="15"/>
      <c r="NAX215" s="15"/>
      <c r="NAY215" s="15"/>
      <c r="NAZ215" s="15"/>
      <c r="NBA215" s="15"/>
      <c r="NBB215" s="15"/>
      <c r="NBC215" s="15"/>
      <c r="NBD215" s="15"/>
      <c r="NBE215" s="15"/>
      <c r="NBF215" s="15"/>
      <c r="NBG215" s="15"/>
      <c r="NBH215" s="15"/>
      <c r="NBI215" s="15"/>
      <c r="NBJ215" s="15"/>
      <c r="NBK215" s="15"/>
      <c r="NBL215" s="15"/>
      <c r="NBM215" s="15"/>
      <c r="NBN215" s="15"/>
      <c r="NBO215" s="15"/>
      <c r="NBP215" s="15"/>
      <c r="NBQ215" s="15"/>
      <c r="NBR215" s="15"/>
      <c r="NBS215" s="15"/>
      <c r="NBT215" s="15"/>
      <c r="NBU215" s="15"/>
      <c r="NBV215" s="15"/>
      <c r="NBW215" s="15"/>
      <c r="NBX215" s="15"/>
      <c r="NBY215" s="15"/>
      <c r="NBZ215" s="15"/>
      <c r="NCA215" s="15"/>
      <c r="NCB215" s="15"/>
      <c r="NCC215" s="15"/>
      <c r="NCD215" s="15"/>
      <c r="NCE215" s="15"/>
      <c r="NCF215" s="15"/>
      <c r="NCG215" s="15"/>
      <c r="NCH215" s="15"/>
      <c r="NCI215" s="15"/>
      <c r="NCJ215" s="15"/>
      <c r="NCK215" s="15"/>
      <c r="NCL215" s="15"/>
      <c r="NCM215" s="15"/>
      <c r="NCN215" s="15"/>
      <c r="NCO215" s="15"/>
      <c r="NCP215" s="15"/>
      <c r="NCQ215" s="15"/>
      <c r="NCR215" s="15"/>
      <c r="NCS215" s="15"/>
      <c r="NCT215" s="15"/>
      <c r="NCU215" s="15"/>
      <c r="NCV215" s="15"/>
      <c r="NCW215" s="15"/>
      <c r="NCX215" s="15"/>
      <c r="NCY215" s="15"/>
      <c r="NCZ215" s="15"/>
      <c r="NDA215" s="15"/>
      <c r="NDB215" s="15"/>
      <c r="NDC215" s="15"/>
      <c r="NDD215" s="15"/>
      <c r="NDE215" s="15"/>
      <c r="NDF215" s="15"/>
      <c r="NDG215" s="15"/>
      <c r="NDH215" s="15"/>
      <c r="NDI215" s="15"/>
      <c r="NDJ215" s="15"/>
      <c r="NDK215" s="15"/>
      <c r="NDL215" s="15"/>
      <c r="NDM215" s="15"/>
      <c r="NDN215" s="15"/>
      <c r="NDO215" s="15"/>
      <c r="NDP215" s="15"/>
      <c r="NDQ215" s="15"/>
      <c r="NDR215" s="15"/>
      <c r="NDS215" s="15"/>
      <c r="NDT215" s="15"/>
      <c r="NDU215" s="15"/>
      <c r="NDV215" s="15"/>
      <c r="NDW215" s="15"/>
      <c r="NDX215" s="15"/>
      <c r="NDY215" s="15"/>
      <c r="NDZ215" s="15"/>
      <c r="NEA215" s="15"/>
      <c r="NEB215" s="15"/>
      <c r="NEC215" s="15"/>
      <c r="NED215" s="15"/>
      <c r="NEE215" s="15"/>
      <c r="NEF215" s="15"/>
      <c r="NEG215" s="15"/>
      <c r="NEH215" s="15"/>
      <c r="NEI215" s="15"/>
      <c r="NEJ215" s="15"/>
      <c r="NEK215" s="15"/>
      <c r="NEL215" s="15"/>
      <c r="NEM215" s="15"/>
      <c r="NEN215" s="15"/>
      <c r="NEO215" s="15"/>
      <c r="NEP215" s="15"/>
      <c r="NEQ215" s="15"/>
      <c r="NER215" s="15"/>
      <c r="NES215" s="15"/>
      <c r="NET215" s="15"/>
      <c r="NEU215" s="15"/>
      <c r="NEV215" s="15"/>
      <c r="NEW215" s="15"/>
      <c r="NEX215" s="15"/>
      <c r="NEY215" s="15"/>
      <c r="NEZ215" s="15"/>
      <c r="NFA215" s="15"/>
      <c r="NFB215" s="15"/>
      <c r="NFC215" s="15"/>
      <c r="NFD215" s="15"/>
      <c r="NFE215" s="15"/>
      <c r="NFF215" s="15"/>
      <c r="NFG215" s="15"/>
      <c r="NFH215" s="15"/>
      <c r="NFI215" s="15"/>
      <c r="NFJ215" s="15"/>
      <c r="NFK215" s="15"/>
      <c r="NFL215" s="15"/>
      <c r="NFM215" s="15"/>
      <c r="NFN215" s="15"/>
      <c r="NFO215" s="15"/>
      <c r="NFP215" s="15"/>
      <c r="NFQ215" s="15"/>
      <c r="NFR215" s="15"/>
      <c r="NFS215" s="15"/>
      <c r="NFT215" s="15"/>
      <c r="NFU215" s="15"/>
      <c r="NFV215" s="15"/>
      <c r="NFW215" s="15"/>
      <c r="NFX215" s="15"/>
      <c r="NFY215" s="15"/>
      <c r="NFZ215" s="15"/>
      <c r="NGA215" s="15"/>
      <c r="NGB215" s="15"/>
      <c r="NGC215" s="15"/>
      <c r="NGD215" s="15"/>
      <c r="NGE215" s="15"/>
      <c r="NGF215" s="15"/>
      <c r="NGG215" s="15"/>
      <c r="NGH215" s="15"/>
      <c r="NGI215" s="15"/>
      <c r="NGJ215" s="15"/>
      <c r="NGK215" s="15"/>
      <c r="NGL215" s="15"/>
      <c r="NGM215" s="15"/>
      <c r="NGN215" s="15"/>
      <c r="NGO215" s="15"/>
      <c r="NGP215" s="15"/>
      <c r="NGQ215" s="15"/>
      <c r="NGR215" s="15"/>
      <c r="NGS215" s="15"/>
      <c r="NGT215" s="15"/>
      <c r="NGU215" s="15"/>
      <c r="NGV215" s="15"/>
      <c r="NGW215" s="15"/>
      <c r="NGX215" s="15"/>
      <c r="NGY215" s="15"/>
      <c r="NGZ215" s="15"/>
      <c r="NHA215" s="15"/>
      <c r="NHB215" s="15"/>
      <c r="NHC215" s="15"/>
      <c r="NHD215" s="15"/>
      <c r="NHE215" s="15"/>
      <c r="NHF215" s="15"/>
      <c r="NHG215" s="15"/>
      <c r="NHH215" s="15"/>
      <c r="NHI215" s="15"/>
      <c r="NHJ215" s="15"/>
      <c r="NHK215" s="15"/>
      <c r="NHL215" s="15"/>
      <c r="NHM215" s="15"/>
      <c r="NHN215" s="15"/>
      <c r="NHO215" s="15"/>
      <c r="NHP215" s="15"/>
      <c r="NHQ215" s="15"/>
      <c r="NHR215" s="15"/>
      <c r="NHS215" s="15"/>
      <c r="NHT215" s="15"/>
      <c r="NHU215" s="15"/>
      <c r="NHV215" s="15"/>
      <c r="NHW215" s="15"/>
      <c r="NHX215" s="15"/>
      <c r="NHY215" s="15"/>
      <c r="NHZ215" s="15"/>
      <c r="NIA215" s="15"/>
      <c r="NIB215" s="15"/>
      <c r="NIC215" s="15"/>
      <c r="NID215" s="15"/>
      <c r="NIE215" s="15"/>
      <c r="NIF215" s="15"/>
      <c r="NIG215" s="15"/>
      <c r="NIH215" s="15"/>
      <c r="NII215" s="15"/>
      <c r="NIJ215" s="15"/>
      <c r="NIK215" s="15"/>
      <c r="NIL215" s="15"/>
      <c r="NIM215" s="15"/>
      <c r="NIN215" s="15"/>
      <c r="NIO215" s="15"/>
      <c r="NIP215" s="15"/>
      <c r="NIQ215" s="15"/>
      <c r="NIR215" s="15"/>
      <c r="NIS215" s="15"/>
      <c r="NIT215" s="15"/>
      <c r="NIU215" s="15"/>
      <c r="NIV215" s="15"/>
      <c r="NIW215" s="15"/>
      <c r="NIX215" s="15"/>
      <c r="NIY215" s="15"/>
      <c r="NIZ215" s="15"/>
      <c r="NJA215" s="15"/>
      <c r="NJB215" s="15"/>
      <c r="NJC215" s="15"/>
      <c r="NJD215" s="15"/>
      <c r="NJE215" s="15"/>
      <c r="NJF215" s="15"/>
      <c r="NJG215" s="15"/>
      <c r="NJH215" s="15"/>
      <c r="NJI215" s="15"/>
      <c r="NJJ215" s="15"/>
      <c r="NJK215" s="15"/>
      <c r="NJL215" s="15"/>
      <c r="NJM215" s="15"/>
      <c r="NJN215" s="15"/>
      <c r="NJO215" s="15"/>
      <c r="NJP215" s="15"/>
      <c r="NJQ215" s="15"/>
      <c r="NJR215" s="15"/>
      <c r="NJS215" s="15"/>
      <c r="NJT215" s="15"/>
      <c r="NJU215" s="15"/>
      <c r="NJV215" s="15"/>
      <c r="NJW215" s="15"/>
      <c r="NJX215" s="15"/>
      <c r="NJY215" s="15"/>
      <c r="NJZ215" s="15"/>
      <c r="NKA215" s="15"/>
      <c r="NKB215" s="15"/>
      <c r="NKC215" s="15"/>
      <c r="NKD215" s="15"/>
      <c r="NKE215" s="15"/>
      <c r="NKF215" s="15"/>
      <c r="NKG215" s="15"/>
      <c r="NKH215" s="15"/>
      <c r="NKI215" s="15"/>
      <c r="NKJ215" s="15"/>
      <c r="NKK215" s="15"/>
      <c r="NKL215" s="15"/>
      <c r="NKM215" s="15"/>
      <c r="NKN215" s="15"/>
      <c r="NKO215" s="15"/>
      <c r="NKP215" s="15"/>
      <c r="NKQ215" s="15"/>
      <c r="NKR215" s="15"/>
      <c r="NKS215" s="15"/>
      <c r="NKT215" s="15"/>
      <c r="NKU215" s="15"/>
      <c r="NKV215" s="15"/>
      <c r="NKW215" s="15"/>
      <c r="NKX215" s="15"/>
      <c r="NKY215" s="15"/>
      <c r="NKZ215" s="15"/>
      <c r="NLA215" s="15"/>
      <c r="NLB215" s="15"/>
      <c r="NLC215" s="15"/>
      <c r="NLD215" s="15"/>
      <c r="NLE215" s="15"/>
      <c r="NLF215" s="15"/>
      <c r="NLG215" s="15"/>
      <c r="NLH215" s="15"/>
      <c r="NLI215" s="15"/>
      <c r="NLJ215" s="15"/>
      <c r="NLK215" s="15"/>
      <c r="NLL215" s="15"/>
      <c r="NLM215" s="15"/>
      <c r="NLN215" s="15"/>
      <c r="NLO215" s="15"/>
      <c r="NLP215" s="15"/>
      <c r="NLQ215" s="15"/>
      <c r="NLR215" s="15"/>
      <c r="NLS215" s="15"/>
      <c r="NLT215" s="15"/>
      <c r="NLU215" s="15"/>
      <c r="NLV215" s="15"/>
      <c r="NLW215" s="15"/>
      <c r="NLX215" s="15"/>
      <c r="NLY215" s="15"/>
      <c r="NLZ215" s="15"/>
      <c r="NMA215" s="15"/>
      <c r="NMB215" s="15"/>
      <c r="NMC215" s="15"/>
      <c r="NMD215" s="15"/>
      <c r="NME215" s="15"/>
      <c r="NMF215" s="15"/>
      <c r="NMG215" s="15"/>
      <c r="NMH215" s="15"/>
      <c r="NMI215" s="15"/>
      <c r="NMJ215" s="15"/>
      <c r="NMK215" s="15"/>
      <c r="NML215" s="15"/>
      <c r="NMM215" s="15"/>
      <c r="NMN215" s="15"/>
      <c r="NMO215" s="15"/>
      <c r="NMP215" s="15"/>
      <c r="NMQ215" s="15"/>
      <c r="NMR215" s="15"/>
      <c r="NMS215" s="15"/>
      <c r="NMT215" s="15"/>
      <c r="NMU215" s="15"/>
      <c r="NMV215" s="15"/>
      <c r="NMW215" s="15"/>
      <c r="NMX215" s="15"/>
      <c r="NMY215" s="15"/>
      <c r="NMZ215" s="15"/>
      <c r="NNA215" s="15"/>
      <c r="NNB215" s="15"/>
      <c r="NNC215" s="15"/>
      <c r="NND215" s="15"/>
      <c r="NNE215" s="15"/>
      <c r="NNF215" s="15"/>
      <c r="NNG215" s="15"/>
      <c r="NNH215" s="15"/>
      <c r="NNI215" s="15"/>
      <c r="NNJ215" s="15"/>
      <c r="NNK215" s="15"/>
      <c r="NNL215" s="15"/>
      <c r="NNM215" s="15"/>
      <c r="NNN215" s="15"/>
      <c r="NNO215" s="15"/>
      <c r="NNP215" s="15"/>
      <c r="NNQ215" s="15"/>
      <c r="NNR215" s="15"/>
      <c r="NNS215" s="15"/>
      <c r="NNT215" s="15"/>
      <c r="NNU215" s="15"/>
      <c r="NNV215" s="15"/>
      <c r="NNW215" s="15"/>
      <c r="NNX215" s="15"/>
      <c r="NNY215" s="15"/>
      <c r="NNZ215" s="15"/>
      <c r="NOA215" s="15"/>
      <c r="NOB215" s="15"/>
      <c r="NOC215" s="15"/>
      <c r="NOD215" s="15"/>
      <c r="NOE215" s="15"/>
      <c r="NOF215" s="15"/>
      <c r="NOG215" s="15"/>
      <c r="NOH215" s="15"/>
      <c r="NOI215" s="15"/>
      <c r="NOJ215" s="15"/>
      <c r="NOK215" s="15"/>
      <c r="NOL215" s="15"/>
      <c r="NOM215" s="15"/>
      <c r="NON215" s="15"/>
      <c r="NOO215" s="15"/>
      <c r="NOP215" s="15"/>
      <c r="NOQ215" s="15"/>
      <c r="NOR215" s="15"/>
      <c r="NOS215" s="15"/>
      <c r="NOT215" s="15"/>
      <c r="NOU215" s="15"/>
      <c r="NOV215" s="15"/>
      <c r="NOW215" s="15"/>
      <c r="NOX215" s="15"/>
      <c r="NOY215" s="15"/>
      <c r="NOZ215" s="15"/>
      <c r="NPA215" s="15"/>
      <c r="NPB215" s="15"/>
      <c r="NPC215" s="15"/>
      <c r="NPD215" s="15"/>
      <c r="NPE215" s="15"/>
      <c r="NPF215" s="15"/>
      <c r="NPG215" s="15"/>
      <c r="NPH215" s="15"/>
      <c r="NPI215" s="15"/>
      <c r="NPJ215" s="15"/>
      <c r="NPK215" s="15"/>
      <c r="NPL215" s="15"/>
      <c r="NPM215" s="15"/>
      <c r="NPN215" s="15"/>
      <c r="NPO215" s="15"/>
      <c r="NPP215" s="15"/>
      <c r="NPQ215" s="15"/>
      <c r="NPR215" s="15"/>
      <c r="NPS215" s="15"/>
      <c r="NPT215" s="15"/>
      <c r="NPU215" s="15"/>
      <c r="NPV215" s="15"/>
      <c r="NPW215" s="15"/>
      <c r="NPX215" s="15"/>
      <c r="NPY215" s="15"/>
      <c r="NPZ215" s="15"/>
      <c r="NQA215" s="15"/>
      <c r="NQB215" s="15"/>
      <c r="NQC215" s="15"/>
      <c r="NQD215" s="15"/>
      <c r="NQE215" s="15"/>
      <c r="NQF215" s="15"/>
      <c r="NQG215" s="15"/>
      <c r="NQH215" s="15"/>
      <c r="NQI215" s="15"/>
      <c r="NQJ215" s="15"/>
      <c r="NQK215" s="15"/>
      <c r="NQL215" s="15"/>
      <c r="NQM215" s="15"/>
      <c r="NQN215" s="15"/>
      <c r="NQO215" s="15"/>
      <c r="NQP215" s="15"/>
      <c r="NQQ215" s="15"/>
      <c r="NQR215" s="15"/>
      <c r="NQS215" s="15"/>
      <c r="NQT215" s="15"/>
      <c r="NQU215" s="15"/>
      <c r="NQV215" s="15"/>
      <c r="NQW215" s="15"/>
      <c r="NQX215" s="15"/>
      <c r="NQY215" s="15"/>
      <c r="NQZ215" s="15"/>
      <c r="NRA215" s="15"/>
      <c r="NRB215" s="15"/>
      <c r="NRC215" s="15"/>
      <c r="NRD215" s="15"/>
      <c r="NRE215" s="15"/>
      <c r="NRF215" s="15"/>
      <c r="NRG215" s="15"/>
      <c r="NRH215" s="15"/>
      <c r="NRI215" s="15"/>
      <c r="NRJ215" s="15"/>
      <c r="NRK215" s="15"/>
      <c r="NRL215" s="15"/>
      <c r="NRM215" s="15"/>
      <c r="NRN215" s="15"/>
      <c r="NRO215" s="15"/>
      <c r="NRP215" s="15"/>
      <c r="NRQ215" s="15"/>
      <c r="NRR215" s="15"/>
      <c r="NRS215" s="15"/>
      <c r="NRT215" s="15"/>
      <c r="NRU215" s="15"/>
      <c r="NRV215" s="15"/>
      <c r="NRW215" s="15"/>
      <c r="NRX215" s="15"/>
      <c r="NRY215" s="15"/>
      <c r="NRZ215" s="15"/>
      <c r="NSA215" s="15"/>
      <c r="NSB215" s="15"/>
      <c r="NSC215" s="15"/>
      <c r="NSD215" s="15"/>
      <c r="NSE215" s="15"/>
      <c r="NSF215" s="15"/>
      <c r="NSG215" s="15"/>
      <c r="NSH215" s="15"/>
      <c r="NSI215" s="15"/>
      <c r="NSJ215" s="15"/>
      <c r="NSK215" s="15"/>
      <c r="NSL215" s="15"/>
      <c r="NSM215" s="15"/>
      <c r="NSN215" s="15"/>
      <c r="NSO215" s="15"/>
      <c r="NSP215" s="15"/>
      <c r="NSQ215" s="15"/>
      <c r="NSR215" s="15"/>
      <c r="NSS215" s="15"/>
      <c r="NST215" s="15"/>
      <c r="NSU215" s="15"/>
      <c r="NSV215" s="15"/>
      <c r="NSW215" s="15"/>
      <c r="NSX215" s="15"/>
      <c r="NSY215" s="15"/>
      <c r="NSZ215" s="15"/>
      <c r="NTA215" s="15"/>
      <c r="NTB215" s="15"/>
      <c r="NTC215" s="15"/>
      <c r="NTD215" s="15"/>
      <c r="NTE215" s="15"/>
      <c r="NTF215" s="15"/>
      <c r="NTG215" s="15"/>
      <c r="NTH215" s="15"/>
      <c r="NTI215" s="15"/>
      <c r="NTJ215" s="15"/>
      <c r="NTK215" s="15"/>
      <c r="NTL215" s="15"/>
      <c r="NTM215" s="15"/>
      <c r="NTN215" s="15"/>
      <c r="NTO215" s="15"/>
      <c r="NTP215" s="15"/>
      <c r="NTQ215" s="15"/>
      <c r="NTR215" s="15"/>
      <c r="NTS215" s="15"/>
      <c r="NTT215" s="15"/>
      <c r="NTU215" s="15"/>
      <c r="NTV215" s="15"/>
      <c r="NTW215" s="15"/>
      <c r="NTX215" s="15"/>
      <c r="NTY215" s="15"/>
      <c r="NTZ215" s="15"/>
      <c r="NUA215" s="15"/>
      <c r="NUB215" s="15"/>
      <c r="NUC215" s="15"/>
      <c r="NUD215" s="15"/>
      <c r="NUE215" s="15"/>
      <c r="NUF215" s="15"/>
      <c r="NUG215" s="15"/>
      <c r="NUH215" s="15"/>
      <c r="NUI215" s="15"/>
      <c r="NUJ215" s="15"/>
      <c r="NUK215" s="15"/>
      <c r="NUL215" s="15"/>
      <c r="NUM215" s="15"/>
      <c r="NUN215" s="15"/>
      <c r="NUO215" s="15"/>
      <c r="NUP215" s="15"/>
      <c r="NUQ215" s="15"/>
      <c r="NUR215" s="15"/>
      <c r="NUS215" s="15"/>
      <c r="NUT215" s="15"/>
      <c r="NUU215" s="15"/>
      <c r="NUV215" s="15"/>
      <c r="NUW215" s="15"/>
      <c r="NUX215" s="15"/>
      <c r="NUY215" s="15"/>
      <c r="NUZ215" s="15"/>
      <c r="NVA215" s="15"/>
      <c r="NVB215" s="15"/>
      <c r="NVC215" s="15"/>
      <c r="NVD215" s="15"/>
      <c r="NVE215" s="15"/>
      <c r="NVF215" s="15"/>
      <c r="NVG215" s="15"/>
      <c r="NVH215" s="15"/>
      <c r="NVI215" s="15"/>
      <c r="NVJ215" s="15"/>
      <c r="NVK215" s="15"/>
      <c r="NVL215" s="15"/>
      <c r="NVM215" s="15"/>
      <c r="NVN215" s="15"/>
      <c r="NVO215" s="15"/>
      <c r="NVP215" s="15"/>
      <c r="NVQ215" s="15"/>
      <c r="NVR215" s="15"/>
      <c r="NVS215" s="15"/>
      <c r="NVT215" s="15"/>
      <c r="NVU215" s="15"/>
      <c r="NVV215" s="15"/>
      <c r="NVW215" s="15"/>
      <c r="NVX215" s="15"/>
      <c r="NVY215" s="15"/>
      <c r="NVZ215" s="15"/>
      <c r="NWA215" s="15"/>
      <c r="NWB215" s="15"/>
      <c r="NWC215" s="15"/>
      <c r="NWD215" s="15"/>
      <c r="NWE215" s="15"/>
      <c r="NWF215" s="15"/>
      <c r="NWG215" s="15"/>
      <c r="NWH215" s="15"/>
      <c r="NWI215" s="15"/>
      <c r="NWJ215" s="15"/>
      <c r="NWK215" s="15"/>
      <c r="NWL215" s="15"/>
      <c r="NWM215" s="15"/>
      <c r="NWN215" s="15"/>
      <c r="NWO215" s="15"/>
      <c r="NWP215" s="15"/>
      <c r="NWQ215" s="15"/>
      <c r="NWR215" s="15"/>
      <c r="NWS215" s="15"/>
      <c r="NWT215" s="15"/>
      <c r="NWU215" s="15"/>
      <c r="NWV215" s="15"/>
      <c r="NWW215" s="15"/>
      <c r="NWX215" s="15"/>
      <c r="NWY215" s="15"/>
      <c r="NWZ215" s="15"/>
      <c r="NXA215" s="15"/>
      <c r="NXB215" s="15"/>
      <c r="NXC215" s="15"/>
      <c r="NXD215" s="15"/>
      <c r="NXE215" s="15"/>
      <c r="NXF215" s="15"/>
      <c r="NXG215" s="15"/>
      <c r="NXH215" s="15"/>
      <c r="NXI215" s="15"/>
      <c r="NXJ215" s="15"/>
      <c r="NXK215" s="15"/>
      <c r="NXL215" s="15"/>
      <c r="NXM215" s="15"/>
      <c r="NXN215" s="15"/>
      <c r="NXO215" s="15"/>
      <c r="NXP215" s="15"/>
      <c r="NXQ215" s="15"/>
      <c r="NXR215" s="15"/>
      <c r="NXS215" s="15"/>
      <c r="NXT215" s="15"/>
      <c r="NXU215" s="15"/>
      <c r="NXV215" s="15"/>
      <c r="NXW215" s="15"/>
      <c r="NXX215" s="15"/>
      <c r="NXY215" s="15"/>
      <c r="NXZ215" s="15"/>
      <c r="NYA215" s="15"/>
      <c r="NYB215" s="15"/>
      <c r="NYC215" s="15"/>
      <c r="NYD215" s="15"/>
      <c r="NYE215" s="15"/>
      <c r="NYF215" s="15"/>
      <c r="NYG215" s="15"/>
      <c r="NYH215" s="15"/>
      <c r="NYI215" s="15"/>
      <c r="NYJ215" s="15"/>
      <c r="NYK215" s="15"/>
      <c r="NYL215" s="15"/>
      <c r="NYM215" s="15"/>
      <c r="NYN215" s="15"/>
      <c r="NYO215" s="15"/>
      <c r="NYP215" s="15"/>
      <c r="NYQ215" s="15"/>
      <c r="NYR215" s="15"/>
      <c r="NYS215" s="15"/>
      <c r="NYT215" s="15"/>
      <c r="NYU215" s="15"/>
      <c r="NYV215" s="15"/>
      <c r="NYW215" s="15"/>
      <c r="NYX215" s="15"/>
      <c r="NYY215" s="15"/>
      <c r="NYZ215" s="15"/>
      <c r="NZA215" s="15"/>
      <c r="NZB215" s="15"/>
      <c r="NZC215" s="15"/>
      <c r="NZD215" s="15"/>
      <c r="NZE215" s="15"/>
      <c r="NZF215" s="15"/>
      <c r="NZG215" s="15"/>
      <c r="NZH215" s="15"/>
      <c r="NZI215" s="15"/>
      <c r="NZJ215" s="15"/>
      <c r="NZK215" s="15"/>
      <c r="NZL215" s="15"/>
      <c r="NZM215" s="15"/>
      <c r="NZN215" s="15"/>
      <c r="NZO215" s="15"/>
      <c r="NZP215" s="15"/>
      <c r="NZQ215" s="15"/>
      <c r="NZR215" s="15"/>
      <c r="NZS215" s="15"/>
      <c r="NZT215" s="15"/>
      <c r="NZU215" s="15"/>
      <c r="NZV215" s="15"/>
      <c r="NZW215" s="15"/>
      <c r="NZX215" s="15"/>
      <c r="NZY215" s="15"/>
      <c r="NZZ215" s="15"/>
      <c r="OAA215" s="15"/>
      <c r="OAB215" s="15"/>
      <c r="OAC215" s="15"/>
      <c r="OAD215" s="15"/>
      <c r="OAE215" s="15"/>
      <c r="OAF215" s="15"/>
      <c r="OAG215" s="15"/>
      <c r="OAH215" s="15"/>
      <c r="OAI215" s="15"/>
      <c r="OAJ215" s="15"/>
      <c r="OAK215" s="15"/>
      <c r="OAL215" s="15"/>
      <c r="OAM215" s="15"/>
      <c r="OAN215" s="15"/>
      <c r="OAO215" s="15"/>
      <c r="OAP215" s="15"/>
      <c r="OAQ215" s="15"/>
      <c r="OAR215" s="15"/>
      <c r="OAS215" s="15"/>
      <c r="OAT215" s="15"/>
      <c r="OAU215" s="15"/>
      <c r="OAV215" s="15"/>
      <c r="OAW215" s="15"/>
      <c r="OAX215" s="15"/>
      <c r="OAY215" s="15"/>
      <c r="OAZ215" s="15"/>
      <c r="OBA215" s="15"/>
      <c r="OBB215" s="15"/>
      <c r="OBC215" s="15"/>
      <c r="OBD215" s="15"/>
      <c r="OBE215" s="15"/>
      <c r="OBF215" s="15"/>
      <c r="OBG215" s="15"/>
      <c r="OBH215" s="15"/>
      <c r="OBI215" s="15"/>
      <c r="OBJ215" s="15"/>
      <c r="OBK215" s="15"/>
      <c r="OBL215" s="15"/>
      <c r="OBM215" s="15"/>
      <c r="OBN215" s="15"/>
      <c r="OBO215" s="15"/>
      <c r="OBP215" s="15"/>
      <c r="OBQ215" s="15"/>
      <c r="OBR215" s="15"/>
      <c r="OBS215" s="15"/>
      <c r="OBT215" s="15"/>
      <c r="OBU215" s="15"/>
      <c r="OBV215" s="15"/>
      <c r="OBW215" s="15"/>
      <c r="OBX215" s="15"/>
      <c r="OBY215" s="15"/>
      <c r="OBZ215" s="15"/>
      <c r="OCA215" s="15"/>
      <c r="OCB215" s="15"/>
      <c r="OCC215" s="15"/>
      <c r="OCD215" s="15"/>
      <c r="OCE215" s="15"/>
      <c r="OCF215" s="15"/>
      <c r="OCG215" s="15"/>
      <c r="OCH215" s="15"/>
      <c r="OCI215" s="15"/>
      <c r="OCJ215" s="15"/>
      <c r="OCK215" s="15"/>
      <c r="OCL215" s="15"/>
      <c r="OCM215" s="15"/>
      <c r="OCN215" s="15"/>
      <c r="OCO215" s="15"/>
      <c r="OCP215" s="15"/>
      <c r="OCQ215" s="15"/>
      <c r="OCR215" s="15"/>
      <c r="OCS215" s="15"/>
      <c r="OCT215" s="15"/>
      <c r="OCU215" s="15"/>
      <c r="OCV215" s="15"/>
      <c r="OCW215" s="15"/>
      <c r="OCX215" s="15"/>
      <c r="OCY215" s="15"/>
      <c r="OCZ215" s="15"/>
      <c r="ODA215" s="15"/>
      <c r="ODB215" s="15"/>
      <c r="ODC215" s="15"/>
      <c r="ODD215" s="15"/>
      <c r="ODE215" s="15"/>
      <c r="ODF215" s="15"/>
      <c r="ODG215" s="15"/>
      <c r="ODH215" s="15"/>
      <c r="ODI215" s="15"/>
      <c r="ODJ215" s="15"/>
      <c r="ODK215" s="15"/>
      <c r="ODL215" s="15"/>
      <c r="ODM215" s="15"/>
      <c r="ODN215" s="15"/>
      <c r="ODO215" s="15"/>
      <c r="ODP215" s="15"/>
      <c r="ODQ215" s="15"/>
      <c r="ODR215" s="15"/>
      <c r="ODS215" s="15"/>
      <c r="ODT215" s="15"/>
      <c r="ODU215" s="15"/>
      <c r="ODV215" s="15"/>
      <c r="ODW215" s="15"/>
      <c r="ODX215" s="15"/>
      <c r="ODY215" s="15"/>
      <c r="ODZ215" s="15"/>
      <c r="OEA215" s="15"/>
      <c r="OEB215" s="15"/>
      <c r="OEC215" s="15"/>
      <c r="OED215" s="15"/>
      <c r="OEE215" s="15"/>
      <c r="OEF215" s="15"/>
      <c r="OEG215" s="15"/>
      <c r="OEH215" s="15"/>
      <c r="OEI215" s="15"/>
      <c r="OEJ215" s="15"/>
      <c r="OEK215" s="15"/>
      <c r="OEL215" s="15"/>
      <c r="OEM215" s="15"/>
      <c r="OEN215" s="15"/>
      <c r="OEO215" s="15"/>
      <c r="OEP215" s="15"/>
      <c r="OEQ215" s="15"/>
      <c r="OER215" s="15"/>
      <c r="OES215" s="15"/>
      <c r="OET215" s="15"/>
      <c r="OEU215" s="15"/>
      <c r="OEV215" s="15"/>
      <c r="OEW215" s="15"/>
      <c r="OEX215" s="15"/>
      <c r="OEY215" s="15"/>
      <c r="OEZ215" s="15"/>
      <c r="OFA215" s="15"/>
      <c r="OFB215" s="15"/>
      <c r="OFC215" s="15"/>
      <c r="OFD215" s="15"/>
      <c r="OFE215" s="15"/>
      <c r="OFF215" s="15"/>
      <c r="OFG215" s="15"/>
      <c r="OFH215" s="15"/>
      <c r="OFI215" s="15"/>
      <c r="OFJ215" s="15"/>
      <c r="OFK215" s="15"/>
      <c r="OFL215" s="15"/>
      <c r="OFM215" s="15"/>
      <c r="OFN215" s="15"/>
      <c r="OFO215" s="15"/>
      <c r="OFP215" s="15"/>
      <c r="OFQ215" s="15"/>
      <c r="OFR215" s="15"/>
      <c r="OFS215" s="15"/>
      <c r="OFT215" s="15"/>
      <c r="OFU215" s="15"/>
      <c r="OFV215" s="15"/>
      <c r="OFW215" s="15"/>
      <c r="OFX215" s="15"/>
      <c r="OFY215" s="15"/>
      <c r="OFZ215" s="15"/>
      <c r="OGA215" s="15"/>
      <c r="OGB215" s="15"/>
      <c r="OGC215" s="15"/>
      <c r="OGD215" s="15"/>
      <c r="OGE215" s="15"/>
      <c r="OGF215" s="15"/>
      <c r="OGG215" s="15"/>
      <c r="OGH215" s="15"/>
      <c r="OGI215" s="15"/>
      <c r="OGJ215" s="15"/>
      <c r="OGK215" s="15"/>
      <c r="OGL215" s="15"/>
      <c r="OGM215" s="15"/>
      <c r="OGN215" s="15"/>
      <c r="OGO215" s="15"/>
      <c r="OGP215" s="15"/>
      <c r="OGQ215" s="15"/>
      <c r="OGR215" s="15"/>
      <c r="OGS215" s="15"/>
      <c r="OGT215" s="15"/>
      <c r="OGU215" s="15"/>
      <c r="OGV215" s="15"/>
      <c r="OGW215" s="15"/>
      <c r="OGX215" s="15"/>
      <c r="OGY215" s="15"/>
      <c r="OGZ215" s="15"/>
      <c r="OHA215" s="15"/>
      <c r="OHB215" s="15"/>
      <c r="OHC215" s="15"/>
      <c r="OHD215" s="15"/>
      <c r="OHE215" s="15"/>
      <c r="OHF215" s="15"/>
      <c r="OHG215" s="15"/>
      <c r="OHH215" s="15"/>
      <c r="OHI215" s="15"/>
      <c r="OHJ215" s="15"/>
      <c r="OHK215" s="15"/>
      <c r="OHL215" s="15"/>
      <c r="OHM215" s="15"/>
      <c r="OHN215" s="15"/>
      <c r="OHO215" s="15"/>
      <c r="OHP215" s="15"/>
      <c r="OHQ215" s="15"/>
      <c r="OHR215" s="15"/>
      <c r="OHS215" s="15"/>
      <c r="OHT215" s="15"/>
      <c r="OHU215" s="15"/>
      <c r="OHV215" s="15"/>
      <c r="OHW215" s="15"/>
      <c r="OHX215" s="15"/>
      <c r="OHY215" s="15"/>
      <c r="OHZ215" s="15"/>
      <c r="OIA215" s="15"/>
      <c r="OIB215" s="15"/>
      <c r="OIC215" s="15"/>
      <c r="OID215" s="15"/>
      <c r="OIE215" s="15"/>
      <c r="OIF215" s="15"/>
      <c r="OIG215" s="15"/>
      <c r="OIH215" s="15"/>
      <c r="OII215" s="15"/>
      <c r="OIJ215" s="15"/>
      <c r="OIK215" s="15"/>
      <c r="OIL215" s="15"/>
      <c r="OIM215" s="15"/>
      <c r="OIN215" s="15"/>
      <c r="OIO215" s="15"/>
      <c r="OIP215" s="15"/>
      <c r="OIQ215" s="15"/>
      <c r="OIR215" s="15"/>
      <c r="OIS215" s="15"/>
      <c r="OIT215" s="15"/>
      <c r="OIU215" s="15"/>
      <c r="OIV215" s="15"/>
      <c r="OIW215" s="15"/>
      <c r="OIX215" s="15"/>
      <c r="OIY215" s="15"/>
      <c r="OIZ215" s="15"/>
      <c r="OJA215" s="15"/>
      <c r="OJB215" s="15"/>
      <c r="OJC215" s="15"/>
      <c r="OJD215" s="15"/>
      <c r="OJE215" s="15"/>
      <c r="OJF215" s="15"/>
      <c r="OJG215" s="15"/>
      <c r="OJH215" s="15"/>
      <c r="OJI215" s="15"/>
      <c r="OJJ215" s="15"/>
      <c r="OJK215" s="15"/>
      <c r="OJL215" s="15"/>
      <c r="OJM215" s="15"/>
      <c r="OJN215" s="15"/>
      <c r="OJO215" s="15"/>
      <c r="OJP215" s="15"/>
      <c r="OJQ215" s="15"/>
      <c r="OJR215" s="15"/>
      <c r="OJS215" s="15"/>
      <c r="OJT215" s="15"/>
      <c r="OJU215" s="15"/>
      <c r="OJV215" s="15"/>
      <c r="OJW215" s="15"/>
      <c r="OJX215" s="15"/>
      <c r="OJY215" s="15"/>
      <c r="OJZ215" s="15"/>
      <c r="OKA215" s="15"/>
      <c r="OKB215" s="15"/>
      <c r="OKC215" s="15"/>
      <c r="OKD215" s="15"/>
      <c r="OKE215" s="15"/>
      <c r="OKF215" s="15"/>
      <c r="OKG215" s="15"/>
      <c r="OKH215" s="15"/>
      <c r="OKI215" s="15"/>
      <c r="OKJ215" s="15"/>
      <c r="OKK215" s="15"/>
      <c r="OKL215" s="15"/>
      <c r="OKM215" s="15"/>
      <c r="OKN215" s="15"/>
      <c r="OKO215" s="15"/>
      <c r="OKP215" s="15"/>
      <c r="OKQ215" s="15"/>
      <c r="OKR215" s="15"/>
      <c r="OKS215" s="15"/>
      <c r="OKT215" s="15"/>
      <c r="OKU215" s="15"/>
      <c r="OKV215" s="15"/>
      <c r="OKW215" s="15"/>
      <c r="OKX215" s="15"/>
      <c r="OKY215" s="15"/>
      <c r="OKZ215" s="15"/>
      <c r="OLA215" s="15"/>
      <c r="OLB215" s="15"/>
      <c r="OLC215" s="15"/>
      <c r="OLD215" s="15"/>
      <c r="OLE215" s="15"/>
      <c r="OLF215" s="15"/>
      <c r="OLG215" s="15"/>
      <c r="OLH215" s="15"/>
      <c r="OLI215" s="15"/>
      <c r="OLJ215" s="15"/>
      <c r="OLK215" s="15"/>
      <c r="OLL215" s="15"/>
      <c r="OLM215" s="15"/>
      <c r="OLN215" s="15"/>
      <c r="OLO215" s="15"/>
      <c r="OLP215" s="15"/>
      <c r="OLQ215" s="15"/>
      <c r="OLR215" s="15"/>
      <c r="OLS215" s="15"/>
      <c r="OLT215" s="15"/>
      <c r="OLU215" s="15"/>
      <c r="OLV215" s="15"/>
      <c r="OLW215" s="15"/>
      <c r="OLX215" s="15"/>
      <c r="OLY215" s="15"/>
      <c r="OLZ215" s="15"/>
      <c r="OMA215" s="15"/>
      <c r="OMB215" s="15"/>
      <c r="OMC215" s="15"/>
      <c r="OMD215" s="15"/>
      <c r="OME215" s="15"/>
      <c r="OMF215" s="15"/>
      <c r="OMG215" s="15"/>
      <c r="OMH215" s="15"/>
      <c r="OMI215" s="15"/>
      <c r="OMJ215" s="15"/>
      <c r="OMK215" s="15"/>
      <c r="OML215" s="15"/>
      <c r="OMM215" s="15"/>
      <c r="OMN215" s="15"/>
      <c r="OMO215" s="15"/>
      <c r="OMP215" s="15"/>
      <c r="OMQ215" s="15"/>
      <c r="OMR215" s="15"/>
      <c r="OMS215" s="15"/>
      <c r="OMT215" s="15"/>
      <c r="OMU215" s="15"/>
      <c r="OMV215" s="15"/>
      <c r="OMW215" s="15"/>
      <c r="OMX215" s="15"/>
      <c r="OMY215" s="15"/>
      <c r="OMZ215" s="15"/>
      <c r="ONA215" s="15"/>
      <c r="ONB215" s="15"/>
      <c r="ONC215" s="15"/>
      <c r="OND215" s="15"/>
      <c r="ONE215" s="15"/>
      <c r="ONF215" s="15"/>
      <c r="ONG215" s="15"/>
      <c r="ONH215" s="15"/>
      <c r="ONI215" s="15"/>
      <c r="ONJ215" s="15"/>
      <c r="ONK215" s="15"/>
      <c r="ONL215" s="15"/>
      <c r="ONM215" s="15"/>
      <c r="ONN215" s="15"/>
      <c r="ONO215" s="15"/>
      <c r="ONP215" s="15"/>
      <c r="ONQ215" s="15"/>
      <c r="ONR215" s="15"/>
      <c r="ONS215" s="15"/>
      <c r="ONT215" s="15"/>
      <c r="ONU215" s="15"/>
      <c r="ONV215" s="15"/>
      <c r="ONW215" s="15"/>
      <c r="ONX215" s="15"/>
      <c r="ONY215" s="15"/>
      <c r="ONZ215" s="15"/>
      <c r="OOA215" s="15"/>
      <c r="OOB215" s="15"/>
      <c r="OOC215" s="15"/>
      <c r="OOD215" s="15"/>
      <c r="OOE215" s="15"/>
      <c r="OOF215" s="15"/>
      <c r="OOG215" s="15"/>
      <c r="OOH215" s="15"/>
      <c r="OOI215" s="15"/>
      <c r="OOJ215" s="15"/>
      <c r="OOK215" s="15"/>
      <c r="OOL215" s="15"/>
      <c r="OOM215" s="15"/>
      <c r="OON215" s="15"/>
      <c r="OOO215" s="15"/>
      <c r="OOP215" s="15"/>
      <c r="OOQ215" s="15"/>
      <c r="OOR215" s="15"/>
      <c r="OOS215" s="15"/>
      <c r="OOT215" s="15"/>
      <c r="OOU215" s="15"/>
      <c r="OOV215" s="15"/>
      <c r="OOW215" s="15"/>
      <c r="OOX215" s="15"/>
      <c r="OOY215" s="15"/>
      <c r="OOZ215" s="15"/>
      <c r="OPA215" s="15"/>
      <c r="OPB215" s="15"/>
      <c r="OPC215" s="15"/>
      <c r="OPD215" s="15"/>
      <c r="OPE215" s="15"/>
      <c r="OPF215" s="15"/>
      <c r="OPG215" s="15"/>
      <c r="OPH215" s="15"/>
      <c r="OPI215" s="15"/>
      <c r="OPJ215" s="15"/>
      <c r="OPK215" s="15"/>
      <c r="OPL215" s="15"/>
      <c r="OPM215" s="15"/>
      <c r="OPN215" s="15"/>
      <c r="OPO215" s="15"/>
      <c r="OPP215" s="15"/>
      <c r="OPQ215" s="15"/>
      <c r="OPR215" s="15"/>
      <c r="OPS215" s="15"/>
      <c r="OPT215" s="15"/>
      <c r="OPU215" s="15"/>
      <c r="OPV215" s="15"/>
      <c r="OPW215" s="15"/>
      <c r="OPX215" s="15"/>
      <c r="OPY215" s="15"/>
      <c r="OPZ215" s="15"/>
      <c r="OQA215" s="15"/>
      <c r="OQB215" s="15"/>
      <c r="OQC215" s="15"/>
      <c r="OQD215" s="15"/>
      <c r="OQE215" s="15"/>
      <c r="OQF215" s="15"/>
      <c r="OQG215" s="15"/>
      <c r="OQH215" s="15"/>
      <c r="OQI215" s="15"/>
      <c r="OQJ215" s="15"/>
      <c r="OQK215" s="15"/>
      <c r="OQL215" s="15"/>
      <c r="OQM215" s="15"/>
      <c r="OQN215" s="15"/>
      <c r="OQO215" s="15"/>
      <c r="OQP215" s="15"/>
      <c r="OQQ215" s="15"/>
      <c r="OQR215" s="15"/>
      <c r="OQS215" s="15"/>
      <c r="OQT215" s="15"/>
      <c r="OQU215" s="15"/>
      <c r="OQV215" s="15"/>
      <c r="OQW215" s="15"/>
      <c r="OQX215" s="15"/>
      <c r="OQY215" s="15"/>
      <c r="OQZ215" s="15"/>
      <c r="ORA215" s="15"/>
      <c r="ORB215" s="15"/>
      <c r="ORC215" s="15"/>
      <c r="ORD215" s="15"/>
      <c r="ORE215" s="15"/>
      <c r="ORF215" s="15"/>
      <c r="ORG215" s="15"/>
      <c r="ORH215" s="15"/>
      <c r="ORI215" s="15"/>
      <c r="ORJ215" s="15"/>
      <c r="ORK215" s="15"/>
      <c r="ORL215" s="15"/>
      <c r="ORM215" s="15"/>
      <c r="ORN215" s="15"/>
      <c r="ORO215" s="15"/>
      <c r="ORP215" s="15"/>
      <c r="ORQ215" s="15"/>
      <c r="ORR215" s="15"/>
      <c r="ORS215" s="15"/>
      <c r="ORT215" s="15"/>
      <c r="ORU215" s="15"/>
      <c r="ORV215" s="15"/>
      <c r="ORW215" s="15"/>
      <c r="ORX215" s="15"/>
      <c r="ORY215" s="15"/>
      <c r="ORZ215" s="15"/>
      <c r="OSA215" s="15"/>
      <c r="OSB215" s="15"/>
      <c r="OSC215" s="15"/>
      <c r="OSD215" s="15"/>
      <c r="OSE215" s="15"/>
      <c r="OSF215" s="15"/>
      <c r="OSG215" s="15"/>
      <c r="OSH215" s="15"/>
      <c r="OSI215" s="15"/>
      <c r="OSJ215" s="15"/>
      <c r="OSK215" s="15"/>
      <c r="OSL215" s="15"/>
      <c r="OSM215" s="15"/>
      <c r="OSN215" s="15"/>
      <c r="OSO215" s="15"/>
      <c r="OSP215" s="15"/>
      <c r="OSQ215" s="15"/>
      <c r="OSR215" s="15"/>
      <c r="OSS215" s="15"/>
      <c r="OST215" s="15"/>
      <c r="OSU215" s="15"/>
      <c r="OSV215" s="15"/>
      <c r="OSW215" s="15"/>
      <c r="OSX215" s="15"/>
      <c r="OSY215" s="15"/>
      <c r="OSZ215" s="15"/>
      <c r="OTA215" s="15"/>
      <c r="OTB215" s="15"/>
      <c r="OTC215" s="15"/>
      <c r="OTD215" s="15"/>
      <c r="OTE215" s="15"/>
      <c r="OTF215" s="15"/>
      <c r="OTG215" s="15"/>
      <c r="OTH215" s="15"/>
      <c r="OTI215" s="15"/>
      <c r="OTJ215" s="15"/>
      <c r="OTK215" s="15"/>
      <c r="OTL215" s="15"/>
      <c r="OTM215" s="15"/>
      <c r="OTN215" s="15"/>
      <c r="OTO215" s="15"/>
      <c r="OTP215" s="15"/>
      <c r="OTQ215" s="15"/>
      <c r="OTR215" s="15"/>
      <c r="OTS215" s="15"/>
      <c r="OTT215" s="15"/>
      <c r="OTU215" s="15"/>
      <c r="OTV215" s="15"/>
      <c r="OTW215" s="15"/>
      <c r="OTX215" s="15"/>
      <c r="OTY215" s="15"/>
      <c r="OTZ215" s="15"/>
      <c r="OUA215" s="15"/>
      <c r="OUB215" s="15"/>
      <c r="OUC215" s="15"/>
      <c r="OUD215" s="15"/>
      <c r="OUE215" s="15"/>
      <c r="OUF215" s="15"/>
      <c r="OUG215" s="15"/>
      <c r="OUH215" s="15"/>
      <c r="OUI215" s="15"/>
      <c r="OUJ215" s="15"/>
      <c r="OUK215" s="15"/>
      <c r="OUL215" s="15"/>
      <c r="OUM215" s="15"/>
      <c r="OUN215" s="15"/>
      <c r="OUO215" s="15"/>
      <c r="OUP215" s="15"/>
      <c r="OUQ215" s="15"/>
      <c r="OUR215" s="15"/>
      <c r="OUS215" s="15"/>
      <c r="OUT215" s="15"/>
      <c r="OUU215" s="15"/>
      <c r="OUV215" s="15"/>
      <c r="OUW215" s="15"/>
      <c r="OUX215" s="15"/>
      <c r="OUY215" s="15"/>
      <c r="OUZ215" s="15"/>
      <c r="OVA215" s="15"/>
      <c r="OVB215" s="15"/>
      <c r="OVC215" s="15"/>
      <c r="OVD215" s="15"/>
      <c r="OVE215" s="15"/>
      <c r="OVF215" s="15"/>
      <c r="OVG215" s="15"/>
      <c r="OVH215" s="15"/>
      <c r="OVI215" s="15"/>
      <c r="OVJ215" s="15"/>
      <c r="OVK215" s="15"/>
      <c r="OVL215" s="15"/>
      <c r="OVM215" s="15"/>
      <c r="OVN215" s="15"/>
      <c r="OVO215" s="15"/>
      <c r="OVP215" s="15"/>
      <c r="OVQ215" s="15"/>
      <c r="OVR215" s="15"/>
      <c r="OVS215" s="15"/>
      <c r="OVT215" s="15"/>
      <c r="OVU215" s="15"/>
      <c r="OVV215" s="15"/>
      <c r="OVW215" s="15"/>
      <c r="OVX215" s="15"/>
      <c r="OVY215" s="15"/>
      <c r="OVZ215" s="15"/>
      <c r="OWA215" s="15"/>
      <c r="OWB215" s="15"/>
      <c r="OWC215" s="15"/>
      <c r="OWD215" s="15"/>
      <c r="OWE215" s="15"/>
      <c r="OWF215" s="15"/>
      <c r="OWG215" s="15"/>
      <c r="OWH215" s="15"/>
      <c r="OWI215" s="15"/>
      <c r="OWJ215" s="15"/>
      <c r="OWK215" s="15"/>
      <c r="OWL215" s="15"/>
      <c r="OWM215" s="15"/>
      <c r="OWN215" s="15"/>
      <c r="OWO215" s="15"/>
      <c r="OWP215" s="15"/>
      <c r="OWQ215" s="15"/>
      <c r="OWR215" s="15"/>
      <c r="OWS215" s="15"/>
      <c r="OWT215" s="15"/>
      <c r="OWU215" s="15"/>
      <c r="OWV215" s="15"/>
      <c r="OWW215" s="15"/>
      <c r="OWX215" s="15"/>
      <c r="OWY215" s="15"/>
      <c r="OWZ215" s="15"/>
      <c r="OXA215" s="15"/>
      <c r="OXB215" s="15"/>
      <c r="OXC215" s="15"/>
      <c r="OXD215" s="15"/>
      <c r="OXE215" s="15"/>
      <c r="OXF215" s="15"/>
      <c r="OXG215" s="15"/>
      <c r="OXH215" s="15"/>
      <c r="OXI215" s="15"/>
      <c r="OXJ215" s="15"/>
      <c r="OXK215" s="15"/>
      <c r="OXL215" s="15"/>
      <c r="OXM215" s="15"/>
      <c r="OXN215" s="15"/>
      <c r="OXO215" s="15"/>
      <c r="OXP215" s="15"/>
      <c r="OXQ215" s="15"/>
      <c r="OXR215" s="15"/>
      <c r="OXS215" s="15"/>
      <c r="OXT215" s="15"/>
      <c r="OXU215" s="15"/>
      <c r="OXV215" s="15"/>
      <c r="OXW215" s="15"/>
      <c r="OXX215" s="15"/>
      <c r="OXY215" s="15"/>
      <c r="OXZ215" s="15"/>
      <c r="OYA215" s="15"/>
      <c r="OYB215" s="15"/>
      <c r="OYC215" s="15"/>
      <c r="OYD215" s="15"/>
      <c r="OYE215" s="15"/>
      <c r="OYF215" s="15"/>
      <c r="OYG215" s="15"/>
      <c r="OYH215" s="15"/>
      <c r="OYI215" s="15"/>
      <c r="OYJ215" s="15"/>
      <c r="OYK215" s="15"/>
      <c r="OYL215" s="15"/>
      <c r="OYM215" s="15"/>
      <c r="OYN215" s="15"/>
      <c r="OYO215" s="15"/>
      <c r="OYP215" s="15"/>
      <c r="OYQ215" s="15"/>
      <c r="OYR215" s="15"/>
      <c r="OYS215" s="15"/>
      <c r="OYT215" s="15"/>
      <c r="OYU215" s="15"/>
      <c r="OYV215" s="15"/>
      <c r="OYW215" s="15"/>
      <c r="OYX215" s="15"/>
      <c r="OYY215" s="15"/>
      <c r="OYZ215" s="15"/>
      <c r="OZA215" s="15"/>
      <c r="OZB215" s="15"/>
      <c r="OZC215" s="15"/>
      <c r="OZD215" s="15"/>
      <c r="OZE215" s="15"/>
      <c r="OZF215" s="15"/>
      <c r="OZG215" s="15"/>
      <c r="OZH215" s="15"/>
      <c r="OZI215" s="15"/>
      <c r="OZJ215" s="15"/>
      <c r="OZK215" s="15"/>
      <c r="OZL215" s="15"/>
      <c r="OZM215" s="15"/>
      <c r="OZN215" s="15"/>
      <c r="OZO215" s="15"/>
      <c r="OZP215" s="15"/>
      <c r="OZQ215" s="15"/>
      <c r="OZR215" s="15"/>
      <c r="OZS215" s="15"/>
      <c r="OZT215" s="15"/>
      <c r="OZU215" s="15"/>
      <c r="OZV215" s="15"/>
      <c r="OZW215" s="15"/>
      <c r="OZX215" s="15"/>
      <c r="OZY215" s="15"/>
      <c r="OZZ215" s="15"/>
      <c r="PAA215" s="15"/>
      <c r="PAB215" s="15"/>
      <c r="PAC215" s="15"/>
      <c r="PAD215" s="15"/>
      <c r="PAE215" s="15"/>
      <c r="PAF215" s="15"/>
      <c r="PAG215" s="15"/>
      <c r="PAH215" s="15"/>
      <c r="PAI215" s="15"/>
      <c r="PAJ215" s="15"/>
      <c r="PAK215" s="15"/>
      <c r="PAL215" s="15"/>
      <c r="PAM215" s="15"/>
      <c r="PAN215" s="15"/>
      <c r="PAO215" s="15"/>
      <c r="PAP215" s="15"/>
      <c r="PAQ215" s="15"/>
      <c r="PAR215" s="15"/>
      <c r="PAS215" s="15"/>
      <c r="PAT215" s="15"/>
      <c r="PAU215" s="15"/>
      <c r="PAV215" s="15"/>
      <c r="PAW215" s="15"/>
      <c r="PAX215" s="15"/>
      <c r="PAY215" s="15"/>
      <c r="PAZ215" s="15"/>
      <c r="PBA215" s="15"/>
      <c r="PBB215" s="15"/>
      <c r="PBC215" s="15"/>
      <c r="PBD215" s="15"/>
      <c r="PBE215" s="15"/>
      <c r="PBF215" s="15"/>
      <c r="PBG215" s="15"/>
      <c r="PBH215" s="15"/>
      <c r="PBI215" s="15"/>
      <c r="PBJ215" s="15"/>
      <c r="PBK215" s="15"/>
      <c r="PBL215" s="15"/>
      <c r="PBM215" s="15"/>
      <c r="PBN215" s="15"/>
      <c r="PBO215" s="15"/>
      <c r="PBP215" s="15"/>
      <c r="PBQ215" s="15"/>
      <c r="PBR215" s="15"/>
      <c r="PBS215" s="15"/>
      <c r="PBT215" s="15"/>
      <c r="PBU215" s="15"/>
      <c r="PBV215" s="15"/>
      <c r="PBW215" s="15"/>
      <c r="PBX215" s="15"/>
      <c r="PBY215" s="15"/>
      <c r="PBZ215" s="15"/>
      <c r="PCA215" s="15"/>
      <c r="PCB215" s="15"/>
      <c r="PCC215" s="15"/>
      <c r="PCD215" s="15"/>
      <c r="PCE215" s="15"/>
      <c r="PCF215" s="15"/>
      <c r="PCG215" s="15"/>
      <c r="PCH215" s="15"/>
      <c r="PCI215" s="15"/>
      <c r="PCJ215" s="15"/>
      <c r="PCK215" s="15"/>
      <c r="PCL215" s="15"/>
      <c r="PCM215" s="15"/>
      <c r="PCN215" s="15"/>
      <c r="PCO215" s="15"/>
      <c r="PCP215" s="15"/>
      <c r="PCQ215" s="15"/>
      <c r="PCR215" s="15"/>
      <c r="PCS215" s="15"/>
      <c r="PCT215" s="15"/>
      <c r="PCU215" s="15"/>
      <c r="PCV215" s="15"/>
      <c r="PCW215" s="15"/>
      <c r="PCX215" s="15"/>
      <c r="PCY215" s="15"/>
      <c r="PCZ215" s="15"/>
      <c r="PDA215" s="15"/>
      <c r="PDB215" s="15"/>
      <c r="PDC215" s="15"/>
      <c r="PDD215" s="15"/>
      <c r="PDE215" s="15"/>
      <c r="PDF215" s="15"/>
      <c r="PDG215" s="15"/>
      <c r="PDH215" s="15"/>
      <c r="PDI215" s="15"/>
      <c r="PDJ215" s="15"/>
      <c r="PDK215" s="15"/>
      <c r="PDL215" s="15"/>
      <c r="PDM215" s="15"/>
      <c r="PDN215" s="15"/>
      <c r="PDO215" s="15"/>
      <c r="PDP215" s="15"/>
      <c r="PDQ215" s="15"/>
      <c r="PDR215" s="15"/>
      <c r="PDS215" s="15"/>
      <c r="PDT215" s="15"/>
      <c r="PDU215" s="15"/>
      <c r="PDV215" s="15"/>
      <c r="PDW215" s="15"/>
      <c r="PDX215" s="15"/>
      <c r="PDY215" s="15"/>
      <c r="PDZ215" s="15"/>
      <c r="PEA215" s="15"/>
      <c r="PEB215" s="15"/>
      <c r="PEC215" s="15"/>
      <c r="PED215" s="15"/>
      <c r="PEE215" s="15"/>
      <c r="PEF215" s="15"/>
      <c r="PEG215" s="15"/>
      <c r="PEH215" s="15"/>
      <c r="PEI215" s="15"/>
      <c r="PEJ215" s="15"/>
      <c r="PEK215" s="15"/>
      <c r="PEL215" s="15"/>
      <c r="PEM215" s="15"/>
      <c r="PEN215" s="15"/>
      <c r="PEO215" s="15"/>
      <c r="PEP215" s="15"/>
      <c r="PEQ215" s="15"/>
      <c r="PER215" s="15"/>
      <c r="PES215" s="15"/>
      <c r="PET215" s="15"/>
      <c r="PEU215" s="15"/>
      <c r="PEV215" s="15"/>
      <c r="PEW215" s="15"/>
      <c r="PEX215" s="15"/>
      <c r="PEY215" s="15"/>
      <c r="PEZ215" s="15"/>
      <c r="PFA215" s="15"/>
      <c r="PFB215" s="15"/>
      <c r="PFC215" s="15"/>
      <c r="PFD215" s="15"/>
      <c r="PFE215" s="15"/>
      <c r="PFF215" s="15"/>
      <c r="PFG215" s="15"/>
      <c r="PFH215" s="15"/>
      <c r="PFI215" s="15"/>
      <c r="PFJ215" s="15"/>
      <c r="PFK215" s="15"/>
      <c r="PFL215" s="15"/>
      <c r="PFM215" s="15"/>
      <c r="PFN215" s="15"/>
      <c r="PFO215" s="15"/>
      <c r="PFP215" s="15"/>
      <c r="PFQ215" s="15"/>
      <c r="PFR215" s="15"/>
      <c r="PFS215" s="15"/>
      <c r="PFT215" s="15"/>
      <c r="PFU215" s="15"/>
      <c r="PFV215" s="15"/>
      <c r="PFW215" s="15"/>
      <c r="PFX215" s="15"/>
      <c r="PFY215" s="15"/>
      <c r="PFZ215" s="15"/>
      <c r="PGA215" s="15"/>
      <c r="PGB215" s="15"/>
      <c r="PGC215" s="15"/>
      <c r="PGD215" s="15"/>
      <c r="PGE215" s="15"/>
      <c r="PGF215" s="15"/>
      <c r="PGG215" s="15"/>
      <c r="PGH215" s="15"/>
      <c r="PGI215" s="15"/>
      <c r="PGJ215" s="15"/>
      <c r="PGK215" s="15"/>
      <c r="PGL215" s="15"/>
      <c r="PGM215" s="15"/>
      <c r="PGN215" s="15"/>
      <c r="PGO215" s="15"/>
      <c r="PGP215" s="15"/>
      <c r="PGQ215" s="15"/>
      <c r="PGR215" s="15"/>
      <c r="PGS215" s="15"/>
      <c r="PGT215" s="15"/>
      <c r="PGU215" s="15"/>
      <c r="PGV215" s="15"/>
      <c r="PGW215" s="15"/>
      <c r="PGX215" s="15"/>
      <c r="PGY215" s="15"/>
      <c r="PGZ215" s="15"/>
      <c r="PHA215" s="15"/>
      <c r="PHB215" s="15"/>
      <c r="PHC215" s="15"/>
      <c r="PHD215" s="15"/>
      <c r="PHE215" s="15"/>
      <c r="PHF215" s="15"/>
      <c r="PHG215" s="15"/>
      <c r="PHH215" s="15"/>
      <c r="PHI215" s="15"/>
      <c r="PHJ215" s="15"/>
      <c r="PHK215" s="15"/>
      <c r="PHL215" s="15"/>
      <c r="PHM215" s="15"/>
      <c r="PHN215" s="15"/>
      <c r="PHO215" s="15"/>
      <c r="PHP215" s="15"/>
      <c r="PHQ215" s="15"/>
      <c r="PHR215" s="15"/>
      <c r="PHS215" s="15"/>
      <c r="PHT215" s="15"/>
      <c r="PHU215" s="15"/>
      <c r="PHV215" s="15"/>
      <c r="PHW215" s="15"/>
      <c r="PHX215" s="15"/>
      <c r="PHY215" s="15"/>
      <c r="PHZ215" s="15"/>
      <c r="PIA215" s="15"/>
      <c r="PIB215" s="15"/>
      <c r="PIC215" s="15"/>
      <c r="PID215" s="15"/>
      <c r="PIE215" s="15"/>
      <c r="PIF215" s="15"/>
      <c r="PIG215" s="15"/>
      <c r="PIH215" s="15"/>
      <c r="PII215" s="15"/>
      <c r="PIJ215" s="15"/>
      <c r="PIK215" s="15"/>
      <c r="PIL215" s="15"/>
      <c r="PIM215" s="15"/>
      <c r="PIN215" s="15"/>
      <c r="PIO215" s="15"/>
      <c r="PIP215" s="15"/>
      <c r="PIQ215" s="15"/>
      <c r="PIR215" s="15"/>
      <c r="PIS215" s="15"/>
      <c r="PIT215" s="15"/>
      <c r="PIU215" s="15"/>
      <c r="PIV215" s="15"/>
      <c r="PIW215" s="15"/>
      <c r="PIX215" s="15"/>
      <c r="PIY215" s="15"/>
      <c r="PIZ215" s="15"/>
      <c r="PJA215" s="15"/>
      <c r="PJB215" s="15"/>
      <c r="PJC215" s="15"/>
      <c r="PJD215" s="15"/>
      <c r="PJE215" s="15"/>
      <c r="PJF215" s="15"/>
      <c r="PJG215" s="15"/>
      <c r="PJH215" s="15"/>
      <c r="PJI215" s="15"/>
      <c r="PJJ215" s="15"/>
      <c r="PJK215" s="15"/>
      <c r="PJL215" s="15"/>
      <c r="PJM215" s="15"/>
      <c r="PJN215" s="15"/>
      <c r="PJO215" s="15"/>
      <c r="PJP215" s="15"/>
      <c r="PJQ215" s="15"/>
      <c r="PJR215" s="15"/>
      <c r="PJS215" s="15"/>
      <c r="PJT215" s="15"/>
      <c r="PJU215" s="15"/>
      <c r="PJV215" s="15"/>
      <c r="PJW215" s="15"/>
      <c r="PJX215" s="15"/>
      <c r="PJY215" s="15"/>
      <c r="PJZ215" s="15"/>
      <c r="PKA215" s="15"/>
      <c r="PKB215" s="15"/>
      <c r="PKC215" s="15"/>
      <c r="PKD215" s="15"/>
      <c r="PKE215" s="15"/>
      <c r="PKF215" s="15"/>
      <c r="PKG215" s="15"/>
      <c r="PKH215" s="15"/>
      <c r="PKI215" s="15"/>
      <c r="PKJ215" s="15"/>
      <c r="PKK215" s="15"/>
      <c r="PKL215" s="15"/>
      <c r="PKM215" s="15"/>
      <c r="PKN215" s="15"/>
      <c r="PKO215" s="15"/>
      <c r="PKP215" s="15"/>
      <c r="PKQ215" s="15"/>
      <c r="PKR215" s="15"/>
      <c r="PKS215" s="15"/>
      <c r="PKT215" s="15"/>
      <c r="PKU215" s="15"/>
      <c r="PKV215" s="15"/>
      <c r="PKW215" s="15"/>
      <c r="PKX215" s="15"/>
      <c r="PKY215" s="15"/>
      <c r="PKZ215" s="15"/>
      <c r="PLA215" s="15"/>
      <c r="PLB215" s="15"/>
      <c r="PLC215" s="15"/>
      <c r="PLD215" s="15"/>
      <c r="PLE215" s="15"/>
      <c r="PLF215" s="15"/>
      <c r="PLG215" s="15"/>
      <c r="PLH215" s="15"/>
      <c r="PLI215" s="15"/>
      <c r="PLJ215" s="15"/>
      <c r="PLK215" s="15"/>
      <c r="PLL215" s="15"/>
      <c r="PLM215" s="15"/>
      <c r="PLN215" s="15"/>
      <c r="PLO215" s="15"/>
      <c r="PLP215" s="15"/>
      <c r="PLQ215" s="15"/>
      <c r="PLR215" s="15"/>
      <c r="PLS215" s="15"/>
      <c r="PLT215" s="15"/>
      <c r="PLU215" s="15"/>
      <c r="PLV215" s="15"/>
      <c r="PLW215" s="15"/>
      <c r="PLX215" s="15"/>
      <c r="PLY215" s="15"/>
      <c r="PLZ215" s="15"/>
      <c r="PMA215" s="15"/>
      <c r="PMB215" s="15"/>
      <c r="PMC215" s="15"/>
      <c r="PMD215" s="15"/>
      <c r="PME215" s="15"/>
      <c r="PMF215" s="15"/>
      <c r="PMG215" s="15"/>
      <c r="PMH215" s="15"/>
      <c r="PMI215" s="15"/>
      <c r="PMJ215" s="15"/>
      <c r="PMK215" s="15"/>
      <c r="PML215" s="15"/>
      <c r="PMM215" s="15"/>
      <c r="PMN215" s="15"/>
      <c r="PMO215" s="15"/>
      <c r="PMP215" s="15"/>
      <c r="PMQ215" s="15"/>
      <c r="PMR215" s="15"/>
      <c r="PMS215" s="15"/>
      <c r="PMT215" s="15"/>
      <c r="PMU215" s="15"/>
      <c r="PMV215" s="15"/>
      <c r="PMW215" s="15"/>
      <c r="PMX215" s="15"/>
      <c r="PMY215" s="15"/>
      <c r="PMZ215" s="15"/>
      <c r="PNA215" s="15"/>
      <c r="PNB215" s="15"/>
      <c r="PNC215" s="15"/>
      <c r="PND215" s="15"/>
      <c r="PNE215" s="15"/>
      <c r="PNF215" s="15"/>
      <c r="PNG215" s="15"/>
      <c r="PNH215" s="15"/>
      <c r="PNI215" s="15"/>
      <c r="PNJ215" s="15"/>
      <c r="PNK215" s="15"/>
      <c r="PNL215" s="15"/>
      <c r="PNM215" s="15"/>
      <c r="PNN215" s="15"/>
      <c r="PNO215" s="15"/>
      <c r="PNP215" s="15"/>
      <c r="PNQ215" s="15"/>
      <c r="PNR215" s="15"/>
      <c r="PNS215" s="15"/>
      <c r="PNT215" s="15"/>
      <c r="PNU215" s="15"/>
      <c r="PNV215" s="15"/>
      <c r="PNW215" s="15"/>
      <c r="PNX215" s="15"/>
      <c r="PNY215" s="15"/>
      <c r="PNZ215" s="15"/>
      <c r="POA215" s="15"/>
      <c r="POB215" s="15"/>
      <c r="POC215" s="15"/>
      <c r="POD215" s="15"/>
      <c r="POE215" s="15"/>
      <c r="POF215" s="15"/>
      <c r="POG215" s="15"/>
      <c r="POH215" s="15"/>
      <c r="POI215" s="15"/>
      <c r="POJ215" s="15"/>
      <c r="POK215" s="15"/>
      <c r="POL215" s="15"/>
      <c r="POM215" s="15"/>
      <c r="PON215" s="15"/>
      <c r="POO215" s="15"/>
      <c r="POP215" s="15"/>
      <c r="POQ215" s="15"/>
      <c r="POR215" s="15"/>
      <c r="POS215" s="15"/>
      <c r="POT215" s="15"/>
      <c r="POU215" s="15"/>
      <c r="POV215" s="15"/>
      <c r="POW215" s="15"/>
      <c r="POX215" s="15"/>
      <c r="POY215" s="15"/>
      <c r="POZ215" s="15"/>
      <c r="PPA215" s="15"/>
      <c r="PPB215" s="15"/>
      <c r="PPC215" s="15"/>
      <c r="PPD215" s="15"/>
      <c r="PPE215" s="15"/>
      <c r="PPF215" s="15"/>
      <c r="PPG215" s="15"/>
      <c r="PPH215" s="15"/>
      <c r="PPI215" s="15"/>
      <c r="PPJ215" s="15"/>
      <c r="PPK215" s="15"/>
      <c r="PPL215" s="15"/>
      <c r="PPM215" s="15"/>
      <c r="PPN215" s="15"/>
      <c r="PPO215" s="15"/>
      <c r="PPP215" s="15"/>
      <c r="PPQ215" s="15"/>
      <c r="PPR215" s="15"/>
      <c r="PPS215" s="15"/>
      <c r="PPT215" s="15"/>
      <c r="PPU215" s="15"/>
      <c r="PPV215" s="15"/>
      <c r="PPW215" s="15"/>
      <c r="PPX215" s="15"/>
      <c r="PPY215" s="15"/>
      <c r="PPZ215" s="15"/>
      <c r="PQA215" s="15"/>
      <c r="PQB215" s="15"/>
      <c r="PQC215" s="15"/>
      <c r="PQD215" s="15"/>
      <c r="PQE215" s="15"/>
      <c r="PQF215" s="15"/>
      <c r="PQG215" s="15"/>
      <c r="PQH215" s="15"/>
      <c r="PQI215" s="15"/>
      <c r="PQJ215" s="15"/>
      <c r="PQK215" s="15"/>
      <c r="PQL215" s="15"/>
      <c r="PQM215" s="15"/>
      <c r="PQN215" s="15"/>
      <c r="PQO215" s="15"/>
      <c r="PQP215" s="15"/>
      <c r="PQQ215" s="15"/>
      <c r="PQR215" s="15"/>
      <c r="PQS215" s="15"/>
      <c r="PQT215" s="15"/>
      <c r="PQU215" s="15"/>
      <c r="PQV215" s="15"/>
      <c r="PQW215" s="15"/>
      <c r="PQX215" s="15"/>
      <c r="PQY215" s="15"/>
      <c r="PQZ215" s="15"/>
      <c r="PRA215" s="15"/>
      <c r="PRB215" s="15"/>
      <c r="PRC215" s="15"/>
      <c r="PRD215" s="15"/>
      <c r="PRE215" s="15"/>
      <c r="PRF215" s="15"/>
      <c r="PRG215" s="15"/>
      <c r="PRH215" s="15"/>
      <c r="PRI215" s="15"/>
      <c r="PRJ215" s="15"/>
      <c r="PRK215" s="15"/>
      <c r="PRL215" s="15"/>
      <c r="PRM215" s="15"/>
      <c r="PRN215" s="15"/>
      <c r="PRO215" s="15"/>
      <c r="PRP215" s="15"/>
      <c r="PRQ215" s="15"/>
      <c r="PRR215" s="15"/>
      <c r="PRS215" s="15"/>
      <c r="PRT215" s="15"/>
      <c r="PRU215" s="15"/>
      <c r="PRV215" s="15"/>
      <c r="PRW215" s="15"/>
      <c r="PRX215" s="15"/>
      <c r="PRY215" s="15"/>
      <c r="PRZ215" s="15"/>
      <c r="PSA215" s="15"/>
      <c r="PSB215" s="15"/>
      <c r="PSC215" s="15"/>
      <c r="PSD215" s="15"/>
      <c r="PSE215" s="15"/>
      <c r="PSF215" s="15"/>
      <c r="PSG215" s="15"/>
      <c r="PSH215" s="15"/>
      <c r="PSI215" s="15"/>
      <c r="PSJ215" s="15"/>
      <c r="PSK215" s="15"/>
      <c r="PSL215" s="15"/>
      <c r="PSM215" s="15"/>
      <c r="PSN215" s="15"/>
      <c r="PSO215" s="15"/>
      <c r="PSP215" s="15"/>
      <c r="PSQ215" s="15"/>
      <c r="PSR215" s="15"/>
      <c r="PSS215" s="15"/>
      <c r="PST215" s="15"/>
      <c r="PSU215" s="15"/>
      <c r="PSV215" s="15"/>
      <c r="PSW215" s="15"/>
      <c r="PSX215" s="15"/>
      <c r="PSY215" s="15"/>
      <c r="PSZ215" s="15"/>
      <c r="PTA215" s="15"/>
      <c r="PTB215" s="15"/>
      <c r="PTC215" s="15"/>
      <c r="PTD215" s="15"/>
      <c r="PTE215" s="15"/>
      <c r="PTF215" s="15"/>
      <c r="PTG215" s="15"/>
      <c r="PTH215" s="15"/>
      <c r="PTI215" s="15"/>
      <c r="PTJ215" s="15"/>
      <c r="PTK215" s="15"/>
      <c r="PTL215" s="15"/>
      <c r="PTM215" s="15"/>
      <c r="PTN215" s="15"/>
      <c r="PTO215" s="15"/>
      <c r="PTP215" s="15"/>
      <c r="PTQ215" s="15"/>
      <c r="PTR215" s="15"/>
      <c r="PTS215" s="15"/>
      <c r="PTT215" s="15"/>
      <c r="PTU215" s="15"/>
      <c r="PTV215" s="15"/>
      <c r="PTW215" s="15"/>
      <c r="PTX215" s="15"/>
      <c r="PTY215" s="15"/>
      <c r="PTZ215" s="15"/>
      <c r="PUA215" s="15"/>
      <c r="PUB215" s="15"/>
      <c r="PUC215" s="15"/>
      <c r="PUD215" s="15"/>
      <c r="PUE215" s="15"/>
      <c r="PUF215" s="15"/>
      <c r="PUG215" s="15"/>
      <c r="PUH215" s="15"/>
      <c r="PUI215" s="15"/>
      <c r="PUJ215" s="15"/>
      <c r="PUK215" s="15"/>
      <c r="PUL215" s="15"/>
      <c r="PUM215" s="15"/>
      <c r="PUN215" s="15"/>
      <c r="PUO215" s="15"/>
      <c r="PUP215" s="15"/>
      <c r="PUQ215" s="15"/>
      <c r="PUR215" s="15"/>
      <c r="PUS215" s="15"/>
      <c r="PUT215" s="15"/>
      <c r="PUU215" s="15"/>
      <c r="PUV215" s="15"/>
      <c r="PUW215" s="15"/>
      <c r="PUX215" s="15"/>
      <c r="PUY215" s="15"/>
      <c r="PUZ215" s="15"/>
      <c r="PVA215" s="15"/>
      <c r="PVB215" s="15"/>
      <c r="PVC215" s="15"/>
      <c r="PVD215" s="15"/>
      <c r="PVE215" s="15"/>
      <c r="PVF215" s="15"/>
      <c r="PVG215" s="15"/>
      <c r="PVH215" s="15"/>
      <c r="PVI215" s="15"/>
      <c r="PVJ215" s="15"/>
      <c r="PVK215" s="15"/>
      <c r="PVL215" s="15"/>
      <c r="PVM215" s="15"/>
      <c r="PVN215" s="15"/>
      <c r="PVO215" s="15"/>
      <c r="PVP215" s="15"/>
      <c r="PVQ215" s="15"/>
      <c r="PVR215" s="15"/>
      <c r="PVS215" s="15"/>
      <c r="PVT215" s="15"/>
      <c r="PVU215" s="15"/>
      <c r="PVV215" s="15"/>
      <c r="PVW215" s="15"/>
      <c r="PVX215" s="15"/>
      <c r="PVY215" s="15"/>
      <c r="PVZ215" s="15"/>
      <c r="PWA215" s="15"/>
      <c r="PWB215" s="15"/>
      <c r="PWC215" s="15"/>
      <c r="PWD215" s="15"/>
      <c r="PWE215" s="15"/>
      <c r="PWF215" s="15"/>
      <c r="PWG215" s="15"/>
      <c r="PWH215" s="15"/>
      <c r="PWI215" s="15"/>
      <c r="PWJ215" s="15"/>
      <c r="PWK215" s="15"/>
      <c r="PWL215" s="15"/>
      <c r="PWM215" s="15"/>
      <c r="PWN215" s="15"/>
      <c r="PWO215" s="15"/>
      <c r="PWP215" s="15"/>
      <c r="PWQ215" s="15"/>
      <c r="PWR215" s="15"/>
      <c r="PWS215" s="15"/>
      <c r="PWT215" s="15"/>
      <c r="PWU215" s="15"/>
      <c r="PWV215" s="15"/>
      <c r="PWW215" s="15"/>
      <c r="PWX215" s="15"/>
      <c r="PWY215" s="15"/>
      <c r="PWZ215" s="15"/>
      <c r="PXA215" s="15"/>
      <c r="PXB215" s="15"/>
      <c r="PXC215" s="15"/>
      <c r="PXD215" s="15"/>
      <c r="PXE215" s="15"/>
      <c r="PXF215" s="15"/>
      <c r="PXG215" s="15"/>
      <c r="PXH215" s="15"/>
      <c r="PXI215" s="15"/>
      <c r="PXJ215" s="15"/>
      <c r="PXK215" s="15"/>
      <c r="PXL215" s="15"/>
      <c r="PXM215" s="15"/>
      <c r="PXN215" s="15"/>
      <c r="PXO215" s="15"/>
      <c r="PXP215" s="15"/>
      <c r="PXQ215" s="15"/>
      <c r="PXR215" s="15"/>
      <c r="PXS215" s="15"/>
      <c r="PXT215" s="15"/>
      <c r="PXU215" s="15"/>
      <c r="PXV215" s="15"/>
      <c r="PXW215" s="15"/>
      <c r="PXX215" s="15"/>
      <c r="PXY215" s="15"/>
      <c r="PXZ215" s="15"/>
      <c r="PYA215" s="15"/>
      <c r="PYB215" s="15"/>
      <c r="PYC215" s="15"/>
      <c r="PYD215" s="15"/>
      <c r="PYE215" s="15"/>
      <c r="PYF215" s="15"/>
      <c r="PYG215" s="15"/>
      <c r="PYH215" s="15"/>
      <c r="PYI215" s="15"/>
      <c r="PYJ215" s="15"/>
      <c r="PYK215" s="15"/>
      <c r="PYL215" s="15"/>
      <c r="PYM215" s="15"/>
      <c r="PYN215" s="15"/>
      <c r="PYO215" s="15"/>
      <c r="PYP215" s="15"/>
      <c r="PYQ215" s="15"/>
      <c r="PYR215" s="15"/>
      <c r="PYS215" s="15"/>
      <c r="PYT215" s="15"/>
      <c r="PYU215" s="15"/>
      <c r="PYV215" s="15"/>
      <c r="PYW215" s="15"/>
      <c r="PYX215" s="15"/>
      <c r="PYY215" s="15"/>
      <c r="PYZ215" s="15"/>
      <c r="PZA215" s="15"/>
      <c r="PZB215" s="15"/>
      <c r="PZC215" s="15"/>
      <c r="PZD215" s="15"/>
      <c r="PZE215" s="15"/>
      <c r="PZF215" s="15"/>
      <c r="PZG215" s="15"/>
      <c r="PZH215" s="15"/>
      <c r="PZI215" s="15"/>
      <c r="PZJ215" s="15"/>
      <c r="PZK215" s="15"/>
      <c r="PZL215" s="15"/>
      <c r="PZM215" s="15"/>
      <c r="PZN215" s="15"/>
      <c r="PZO215" s="15"/>
      <c r="PZP215" s="15"/>
      <c r="PZQ215" s="15"/>
      <c r="PZR215" s="15"/>
      <c r="PZS215" s="15"/>
      <c r="PZT215" s="15"/>
      <c r="PZU215" s="15"/>
      <c r="PZV215" s="15"/>
      <c r="PZW215" s="15"/>
      <c r="PZX215" s="15"/>
      <c r="PZY215" s="15"/>
      <c r="PZZ215" s="15"/>
      <c r="QAA215" s="15"/>
      <c r="QAB215" s="15"/>
      <c r="QAC215" s="15"/>
      <c r="QAD215" s="15"/>
      <c r="QAE215" s="15"/>
      <c r="QAF215" s="15"/>
      <c r="QAG215" s="15"/>
      <c r="QAH215" s="15"/>
      <c r="QAI215" s="15"/>
      <c r="QAJ215" s="15"/>
      <c r="QAK215" s="15"/>
      <c r="QAL215" s="15"/>
      <c r="QAM215" s="15"/>
      <c r="QAN215" s="15"/>
      <c r="QAO215" s="15"/>
      <c r="QAP215" s="15"/>
      <c r="QAQ215" s="15"/>
      <c r="QAR215" s="15"/>
      <c r="QAS215" s="15"/>
      <c r="QAT215" s="15"/>
      <c r="QAU215" s="15"/>
      <c r="QAV215" s="15"/>
      <c r="QAW215" s="15"/>
      <c r="QAX215" s="15"/>
      <c r="QAY215" s="15"/>
      <c r="QAZ215" s="15"/>
      <c r="QBA215" s="15"/>
      <c r="QBB215" s="15"/>
      <c r="QBC215" s="15"/>
      <c r="QBD215" s="15"/>
      <c r="QBE215" s="15"/>
      <c r="QBF215" s="15"/>
      <c r="QBG215" s="15"/>
      <c r="QBH215" s="15"/>
      <c r="QBI215" s="15"/>
      <c r="QBJ215" s="15"/>
      <c r="QBK215" s="15"/>
      <c r="QBL215" s="15"/>
      <c r="QBM215" s="15"/>
      <c r="QBN215" s="15"/>
      <c r="QBO215" s="15"/>
      <c r="QBP215" s="15"/>
      <c r="QBQ215" s="15"/>
      <c r="QBR215" s="15"/>
      <c r="QBS215" s="15"/>
      <c r="QBT215" s="15"/>
      <c r="QBU215" s="15"/>
      <c r="QBV215" s="15"/>
      <c r="QBW215" s="15"/>
      <c r="QBX215" s="15"/>
      <c r="QBY215" s="15"/>
      <c r="QBZ215" s="15"/>
      <c r="QCA215" s="15"/>
      <c r="QCB215" s="15"/>
      <c r="QCC215" s="15"/>
      <c r="QCD215" s="15"/>
      <c r="QCE215" s="15"/>
      <c r="QCF215" s="15"/>
      <c r="QCG215" s="15"/>
      <c r="QCH215" s="15"/>
      <c r="QCI215" s="15"/>
      <c r="QCJ215" s="15"/>
      <c r="QCK215" s="15"/>
      <c r="QCL215" s="15"/>
      <c r="QCM215" s="15"/>
      <c r="QCN215" s="15"/>
      <c r="QCO215" s="15"/>
      <c r="QCP215" s="15"/>
      <c r="QCQ215" s="15"/>
      <c r="QCR215" s="15"/>
      <c r="QCS215" s="15"/>
      <c r="QCT215" s="15"/>
      <c r="QCU215" s="15"/>
      <c r="QCV215" s="15"/>
      <c r="QCW215" s="15"/>
      <c r="QCX215" s="15"/>
      <c r="QCY215" s="15"/>
      <c r="QCZ215" s="15"/>
      <c r="QDA215" s="15"/>
      <c r="QDB215" s="15"/>
      <c r="QDC215" s="15"/>
      <c r="QDD215" s="15"/>
      <c r="QDE215" s="15"/>
      <c r="QDF215" s="15"/>
      <c r="QDG215" s="15"/>
      <c r="QDH215" s="15"/>
      <c r="QDI215" s="15"/>
      <c r="QDJ215" s="15"/>
      <c r="QDK215" s="15"/>
      <c r="QDL215" s="15"/>
      <c r="QDM215" s="15"/>
      <c r="QDN215" s="15"/>
      <c r="QDO215" s="15"/>
      <c r="QDP215" s="15"/>
      <c r="QDQ215" s="15"/>
      <c r="QDR215" s="15"/>
      <c r="QDS215" s="15"/>
      <c r="QDT215" s="15"/>
      <c r="QDU215" s="15"/>
      <c r="QDV215" s="15"/>
      <c r="QDW215" s="15"/>
      <c r="QDX215" s="15"/>
      <c r="QDY215" s="15"/>
      <c r="QDZ215" s="15"/>
      <c r="QEA215" s="15"/>
      <c r="QEB215" s="15"/>
      <c r="QEC215" s="15"/>
      <c r="QED215" s="15"/>
      <c r="QEE215" s="15"/>
      <c r="QEF215" s="15"/>
      <c r="QEG215" s="15"/>
      <c r="QEH215" s="15"/>
      <c r="QEI215" s="15"/>
      <c r="QEJ215" s="15"/>
      <c r="QEK215" s="15"/>
      <c r="QEL215" s="15"/>
      <c r="QEM215" s="15"/>
      <c r="QEN215" s="15"/>
      <c r="QEO215" s="15"/>
      <c r="QEP215" s="15"/>
      <c r="QEQ215" s="15"/>
      <c r="QER215" s="15"/>
      <c r="QES215" s="15"/>
      <c r="QET215" s="15"/>
      <c r="QEU215" s="15"/>
      <c r="QEV215" s="15"/>
      <c r="QEW215" s="15"/>
      <c r="QEX215" s="15"/>
      <c r="QEY215" s="15"/>
      <c r="QEZ215" s="15"/>
      <c r="QFA215" s="15"/>
      <c r="QFB215" s="15"/>
      <c r="QFC215" s="15"/>
      <c r="QFD215" s="15"/>
      <c r="QFE215" s="15"/>
      <c r="QFF215" s="15"/>
      <c r="QFG215" s="15"/>
      <c r="QFH215" s="15"/>
      <c r="QFI215" s="15"/>
      <c r="QFJ215" s="15"/>
      <c r="QFK215" s="15"/>
      <c r="QFL215" s="15"/>
      <c r="QFM215" s="15"/>
      <c r="QFN215" s="15"/>
      <c r="QFO215" s="15"/>
      <c r="QFP215" s="15"/>
      <c r="QFQ215" s="15"/>
      <c r="QFR215" s="15"/>
      <c r="QFS215" s="15"/>
      <c r="QFT215" s="15"/>
      <c r="QFU215" s="15"/>
      <c r="QFV215" s="15"/>
      <c r="QFW215" s="15"/>
      <c r="QFX215" s="15"/>
      <c r="QFY215" s="15"/>
      <c r="QFZ215" s="15"/>
      <c r="QGA215" s="15"/>
      <c r="QGB215" s="15"/>
      <c r="QGC215" s="15"/>
      <c r="QGD215" s="15"/>
      <c r="QGE215" s="15"/>
      <c r="QGF215" s="15"/>
      <c r="QGG215" s="15"/>
      <c r="QGH215" s="15"/>
      <c r="QGI215" s="15"/>
      <c r="QGJ215" s="15"/>
      <c r="QGK215" s="15"/>
      <c r="QGL215" s="15"/>
      <c r="QGM215" s="15"/>
      <c r="QGN215" s="15"/>
      <c r="QGO215" s="15"/>
      <c r="QGP215" s="15"/>
      <c r="QGQ215" s="15"/>
      <c r="QGR215" s="15"/>
      <c r="QGS215" s="15"/>
      <c r="QGT215" s="15"/>
      <c r="QGU215" s="15"/>
      <c r="QGV215" s="15"/>
      <c r="QGW215" s="15"/>
      <c r="QGX215" s="15"/>
      <c r="QGY215" s="15"/>
      <c r="QGZ215" s="15"/>
      <c r="QHA215" s="15"/>
      <c r="QHB215" s="15"/>
      <c r="QHC215" s="15"/>
      <c r="QHD215" s="15"/>
      <c r="QHE215" s="15"/>
      <c r="QHF215" s="15"/>
      <c r="QHG215" s="15"/>
      <c r="QHH215" s="15"/>
      <c r="QHI215" s="15"/>
      <c r="QHJ215" s="15"/>
      <c r="QHK215" s="15"/>
      <c r="QHL215" s="15"/>
      <c r="QHM215" s="15"/>
      <c r="QHN215" s="15"/>
      <c r="QHO215" s="15"/>
      <c r="QHP215" s="15"/>
      <c r="QHQ215" s="15"/>
      <c r="QHR215" s="15"/>
      <c r="QHS215" s="15"/>
      <c r="QHT215" s="15"/>
      <c r="QHU215" s="15"/>
      <c r="QHV215" s="15"/>
      <c r="QHW215" s="15"/>
      <c r="QHX215" s="15"/>
      <c r="QHY215" s="15"/>
      <c r="QHZ215" s="15"/>
      <c r="QIA215" s="15"/>
      <c r="QIB215" s="15"/>
      <c r="QIC215" s="15"/>
      <c r="QID215" s="15"/>
      <c r="QIE215" s="15"/>
      <c r="QIF215" s="15"/>
      <c r="QIG215" s="15"/>
      <c r="QIH215" s="15"/>
      <c r="QII215" s="15"/>
      <c r="QIJ215" s="15"/>
      <c r="QIK215" s="15"/>
      <c r="QIL215" s="15"/>
      <c r="QIM215" s="15"/>
      <c r="QIN215" s="15"/>
      <c r="QIO215" s="15"/>
      <c r="QIP215" s="15"/>
      <c r="QIQ215" s="15"/>
      <c r="QIR215" s="15"/>
      <c r="QIS215" s="15"/>
      <c r="QIT215" s="15"/>
      <c r="QIU215" s="15"/>
      <c r="QIV215" s="15"/>
      <c r="QIW215" s="15"/>
      <c r="QIX215" s="15"/>
      <c r="QIY215" s="15"/>
      <c r="QIZ215" s="15"/>
      <c r="QJA215" s="15"/>
      <c r="QJB215" s="15"/>
      <c r="QJC215" s="15"/>
      <c r="QJD215" s="15"/>
      <c r="QJE215" s="15"/>
      <c r="QJF215" s="15"/>
      <c r="QJG215" s="15"/>
      <c r="QJH215" s="15"/>
      <c r="QJI215" s="15"/>
      <c r="QJJ215" s="15"/>
      <c r="QJK215" s="15"/>
      <c r="QJL215" s="15"/>
      <c r="QJM215" s="15"/>
      <c r="QJN215" s="15"/>
      <c r="QJO215" s="15"/>
      <c r="QJP215" s="15"/>
      <c r="QJQ215" s="15"/>
      <c r="QJR215" s="15"/>
      <c r="QJS215" s="15"/>
      <c r="QJT215" s="15"/>
      <c r="QJU215" s="15"/>
      <c r="QJV215" s="15"/>
      <c r="QJW215" s="15"/>
      <c r="QJX215" s="15"/>
      <c r="QJY215" s="15"/>
      <c r="QJZ215" s="15"/>
      <c r="QKA215" s="15"/>
      <c r="QKB215" s="15"/>
      <c r="QKC215" s="15"/>
      <c r="QKD215" s="15"/>
      <c r="QKE215" s="15"/>
      <c r="QKF215" s="15"/>
      <c r="QKG215" s="15"/>
      <c r="QKH215" s="15"/>
      <c r="QKI215" s="15"/>
      <c r="QKJ215" s="15"/>
      <c r="QKK215" s="15"/>
      <c r="QKL215" s="15"/>
      <c r="QKM215" s="15"/>
      <c r="QKN215" s="15"/>
      <c r="QKO215" s="15"/>
      <c r="QKP215" s="15"/>
      <c r="QKQ215" s="15"/>
      <c r="QKR215" s="15"/>
      <c r="QKS215" s="15"/>
      <c r="QKT215" s="15"/>
      <c r="QKU215" s="15"/>
      <c r="QKV215" s="15"/>
      <c r="QKW215" s="15"/>
      <c r="QKX215" s="15"/>
      <c r="QKY215" s="15"/>
      <c r="QKZ215" s="15"/>
      <c r="QLA215" s="15"/>
      <c r="QLB215" s="15"/>
      <c r="QLC215" s="15"/>
      <c r="QLD215" s="15"/>
      <c r="QLE215" s="15"/>
      <c r="QLF215" s="15"/>
      <c r="QLG215" s="15"/>
      <c r="QLH215" s="15"/>
      <c r="QLI215" s="15"/>
      <c r="QLJ215" s="15"/>
      <c r="QLK215" s="15"/>
      <c r="QLL215" s="15"/>
      <c r="QLM215" s="15"/>
      <c r="QLN215" s="15"/>
      <c r="QLO215" s="15"/>
      <c r="QLP215" s="15"/>
      <c r="QLQ215" s="15"/>
      <c r="QLR215" s="15"/>
      <c r="QLS215" s="15"/>
      <c r="QLT215" s="15"/>
      <c r="QLU215" s="15"/>
      <c r="QLV215" s="15"/>
      <c r="QLW215" s="15"/>
      <c r="QLX215" s="15"/>
      <c r="QLY215" s="15"/>
      <c r="QLZ215" s="15"/>
      <c r="QMA215" s="15"/>
      <c r="QMB215" s="15"/>
      <c r="QMC215" s="15"/>
      <c r="QMD215" s="15"/>
      <c r="QME215" s="15"/>
      <c r="QMF215" s="15"/>
      <c r="QMG215" s="15"/>
      <c r="QMH215" s="15"/>
      <c r="QMI215" s="15"/>
      <c r="QMJ215" s="15"/>
      <c r="QMK215" s="15"/>
      <c r="QML215" s="15"/>
      <c r="QMM215" s="15"/>
      <c r="QMN215" s="15"/>
      <c r="QMO215" s="15"/>
      <c r="QMP215" s="15"/>
      <c r="QMQ215" s="15"/>
      <c r="QMR215" s="15"/>
      <c r="QMS215" s="15"/>
      <c r="QMT215" s="15"/>
      <c r="QMU215" s="15"/>
      <c r="QMV215" s="15"/>
      <c r="QMW215" s="15"/>
      <c r="QMX215" s="15"/>
      <c r="QMY215" s="15"/>
      <c r="QMZ215" s="15"/>
      <c r="QNA215" s="15"/>
      <c r="QNB215" s="15"/>
      <c r="QNC215" s="15"/>
      <c r="QND215" s="15"/>
      <c r="QNE215" s="15"/>
      <c r="QNF215" s="15"/>
      <c r="QNG215" s="15"/>
      <c r="QNH215" s="15"/>
      <c r="QNI215" s="15"/>
      <c r="QNJ215" s="15"/>
      <c r="QNK215" s="15"/>
      <c r="QNL215" s="15"/>
      <c r="QNM215" s="15"/>
      <c r="QNN215" s="15"/>
      <c r="QNO215" s="15"/>
      <c r="QNP215" s="15"/>
      <c r="QNQ215" s="15"/>
      <c r="QNR215" s="15"/>
      <c r="QNS215" s="15"/>
      <c r="QNT215" s="15"/>
      <c r="QNU215" s="15"/>
      <c r="QNV215" s="15"/>
      <c r="QNW215" s="15"/>
      <c r="QNX215" s="15"/>
      <c r="QNY215" s="15"/>
      <c r="QNZ215" s="15"/>
      <c r="QOA215" s="15"/>
      <c r="QOB215" s="15"/>
      <c r="QOC215" s="15"/>
      <c r="QOD215" s="15"/>
      <c r="QOE215" s="15"/>
      <c r="QOF215" s="15"/>
      <c r="QOG215" s="15"/>
      <c r="QOH215" s="15"/>
      <c r="QOI215" s="15"/>
      <c r="QOJ215" s="15"/>
      <c r="QOK215" s="15"/>
      <c r="QOL215" s="15"/>
      <c r="QOM215" s="15"/>
      <c r="QON215" s="15"/>
      <c r="QOO215" s="15"/>
      <c r="QOP215" s="15"/>
      <c r="QOQ215" s="15"/>
      <c r="QOR215" s="15"/>
      <c r="QOS215" s="15"/>
      <c r="QOT215" s="15"/>
      <c r="QOU215" s="15"/>
      <c r="QOV215" s="15"/>
      <c r="QOW215" s="15"/>
      <c r="QOX215" s="15"/>
      <c r="QOY215" s="15"/>
      <c r="QOZ215" s="15"/>
      <c r="QPA215" s="15"/>
      <c r="QPB215" s="15"/>
      <c r="QPC215" s="15"/>
      <c r="QPD215" s="15"/>
      <c r="QPE215" s="15"/>
      <c r="QPF215" s="15"/>
      <c r="QPG215" s="15"/>
      <c r="QPH215" s="15"/>
      <c r="QPI215" s="15"/>
      <c r="QPJ215" s="15"/>
      <c r="QPK215" s="15"/>
      <c r="QPL215" s="15"/>
      <c r="QPM215" s="15"/>
      <c r="QPN215" s="15"/>
      <c r="QPO215" s="15"/>
      <c r="QPP215" s="15"/>
      <c r="QPQ215" s="15"/>
      <c r="QPR215" s="15"/>
      <c r="QPS215" s="15"/>
      <c r="QPT215" s="15"/>
      <c r="QPU215" s="15"/>
      <c r="QPV215" s="15"/>
      <c r="QPW215" s="15"/>
      <c r="QPX215" s="15"/>
      <c r="QPY215" s="15"/>
      <c r="QPZ215" s="15"/>
      <c r="QQA215" s="15"/>
      <c r="QQB215" s="15"/>
      <c r="QQC215" s="15"/>
      <c r="QQD215" s="15"/>
      <c r="QQE215" s="15"/>
      <c r="QQF215" s="15"/>
      <c r="QQG215" s="15"/>
      <c r="QQH215" s="15"/>
      <c r="QQI215" s="15"/>
      <c r="QQJ215" s="15"/>
      <c r="QQK215" s="15"/>
      <c r="QQL215" s="15"/>
      <c r="QQM215" s="15"/>
      <c r="QQN215" s="15"/>
      <c r="QQO215" s="15"/>
      <c r="QQP215" s="15"/>
      <c r="QQQ215" s="15"/>
      <c r="QQR215" s="15"/>
      <c r="QQS215" s="15"/>
      <c r="QQT215" s="15"/>
      <c r="QQU215" s="15"/>
      <c r="QQV215" s="15"/>
      <c r="QQW215" s="15"/>
      <c r="QQX215" s="15"/>
      <c r="QQY215" s="15"/>
      <c r="QQZ215" s="15"/>
      <c r="QRA215" s="15"/>
      <c r="QRB215" s="15"/>
      <c r="QRC215" s="15"/>
      <c r="QRD215" s="15"/>
      <c r="QRE215" s="15"/>
      <c r="QRF215" s="15"/>
      <c r="QRG215" s="15"/>
      <c r="QRH215" s="15"/>
      <c r="QRI215" s="15"/>
      <c r="QRJ215" s="15"/>
      <c r="QRK215" s="15"/>
      <c r="QRL215" s="15"/>
      <c r="QRM215" s="15"/>
      <c r="QRN215" s="15"/>
      <c r="QRO215" s="15"/>
      <c r="QRP215" s="15"/>
      <c r="QRQ215" s="15"/>
      <c r="QRR215" s="15"/>
      <c r="QRS215" s="15"/>
      <c r="QRT215" s="15"/>
      <c r="QRU215" s="15"/>
      <c r="QRV215" s="15"/>
      <c r="QRW215" s="15"/>
      <c r="QRX215" s="15"/>
      <c r="QRY215" s="15"/>
      <c r="QRZ215" s="15"/>
      <c r="QSA215" s="15"/>
      <c r="QSB215" s="15"/>
      <c r="QSC215" s="15"/>
      <c r="QSD215" s="15"/>
      <c r="QSE215" s="15"/>
      <c r="QSF215" s="15"/>
      <c r="QSG215" s="15"/>
      <c r="QSH215" s="15"/>
      <c r="QSI215" s="15"/>
      <c r="QSJ215" s="15"/>
      <c r="QSK215" s="15"/>
      <c r="QSL215" s="15"/>
      <c r="QSM215" s="15"/>
      <c r="QSN215" s="15"/>
      <c r="QSO215" s="15"/>
      <c r="QSP215" s="15"/>
      <c r="QSQ215" s="15"/>
      <c r="QSR215" s="15"/>
      <c r="QSS215" s="15"/>
      <c r="QST215" s="15"/>
      <c r="QSU215" s="15"/>
      <c r="QSV215" s="15"/>
      <c r="QSW215" s="15"/>
      <c r="QSX215" s="15"/>
      <c r="QSY215" s="15"/>
      <c r="QSZ215" s="15"/>
      <c r="QTA215" s="15"/>
      <c r="QTB215" s="15"/>
      <c r="QTC215" s="15"/>
      <c r="QTD215" s="15"/>
      <c r="QTE215" s="15"/>
      <c r="QTF215" s="15"/>
      <c r="QTG215" s="15"/>
      <c r="QTH215" s="15"/>
      <c r="QTI215" s="15"/>
      <c r="QTJ215" s="15"/>
      <c r="QTK215" s="15"/>
      <c r="QTL215" s="15"/>
      <c r="QTM215" s="15"/>
      <c r="QTN215" s="15"/>
      <c r="QTO215" s="15"/>
      <c r="QTP215" s="15"/>
      <c r="QTQ215" s="15"/>
      <c r="QTR215" s="15"/>
      <c r="QTS215" s="15"/>
      <c r="QTT215" s="15"/>
      <c r="QTU215" s="15"/>
      <c r="QTV215" s="15"/>
      <c r="QTW215" s="15"/>
      <c r="QTX215" s="15"/>
      <c r="QTY215" s="15"/>
      <c r="QTZ215" s="15"/>
      <c r="QUA215" s="15"/>
      <c r="QUB215" s="15"/>
      <c r="QUC215" s="15"/>
      <c r="QUD215" s="15"/>
      <c r="QUE215" s="15"/>
      <c r="QUF215" s="15"/>
      <c r="QUG215" s="15"/>
      <c r="QUH215" s="15"/>
      <c r="QUI215" s="15"/>
      <c r="QUJ215" s="15"/>
      <c r="QUK215" s="15"/>
      <c r="QUL215" s="15"/>
      <c r="QUM215" s="15"/>
      <c r="QUN215" s="15"/>
      <c r="QUO215" s="15"/>
      <c r="QUP215" s="15"/>
      <c r="QUQ215" s="15"/>
      <c r="QUR215" s="15"/>
      <c r="QUS215" s="15"/>
      <c r="QUT215" s="15"/>
      <c r="QUU215" s="15"/>
      <c r="QUV215" s="15"/>
      <c r="QUW215" s="15"/>
      <c r="QUX215" s="15"/>
      <c r="QUY215" s="15"/>
      <c r="QUZ215" s="15"/>
      <c r="QVA215" s="15"/>
      <c r="QVB215" s="15"/>
      <c r="QVC215" s="15"/>
      <c r="QVD215" s="15"/>
      <c r="QVE215" s="15"/>
      <c r="QVF215" s="15"/>
      <c r="QVG215" s="15"/>
      <c r="QVH215" s="15"/>
      <c r="QVI215" s="15"/>
      <c r="QVJ215" s="15"/>
      <c r="QVK215" s="15"/>
      <c r="QVL215" s="15"/>
      <c r="QVM215" s="15"/>
      <c r="QVN215" s="15"/>
      <c r="QVO215" s="15"/>
      <c r="QVP215" s="15"/>
      <c r="QVQ215" s="15"/>
      <c r="QVR215" s="15"/>
      <c r="QVS215" s="15"/>
      <c r="QVT215" s="15"/>
      <c r="QVU215" s="15"/>
      <c r="QVV215" s="15"/>
      <c r="QVW215" s="15"/>
      <c r="QVX215" s="15"/>
      <c r="QVY215" s="15"/>
      <c r="QVZ215" s="15"/>
      <c r="QWA215" s="15"/>
      <c r="QWB215" s="15"/>
      <c r="QWC215" s="15"/>
      <c r="QWD215" s="15"/>
      <c r="QWE215" s="15"/>
      <c r="QWF215" s="15"/>
      <c r="QWG215" s="15"/>
      <c r="QWH215" s="15"/>
      <c r="QWI215" s="15"/>
      <c r="QWJ215" s="15"/>
      <c r="QWK215" s="15"/>
      <c r="QWL215" s="15"/>
      <c r="QWM215" s="15"/>
      <c r="QWN215" s="15"/>
      <c r="QWO215" s="15"/>
      <c r="QWP215" s="15"/>
      <c r="QWQ215" s="15"/>
      <c r="QWR215" s="15"/>
      <c r="QWS215" s="15"/>
      <c r="QWT215" s="15"/>
      <c r="QWU215" s="15"/>
      <c r="QWV215" s="15"/>
      <c r="QWW215" s="15"/>
      <c r="QWX215" s="15"/>
      <c r="QWY215" s="15"/>
      <c r="QWZ215" s="15"/>
      <c r="QXA215" s="15"/>
      <c r="QXB215" s="15"/>
      <c r="QXC215" s="15"/>
      <c r="QXD215" s="15"/>
      <c r="QXE215" s="15"/>
      <c r="QXF215" s="15"/>
      <c r="QXG215" s="15"/>
      <c r="QXH215" s="15"/>
      <c r="QXI215" s="15"/>
      <c r="QXJ215" s="15"/>
      <c r="QXK215" s="15"/>
      <c r="QXL215" s="15"/>
      <c r="QXM215" s="15"/>
      <c r="QXN215" s="15"/>
      <c r="QXO215" s="15"/>
      <c r="QXP215" s="15"/>
      <c r="QXQ215" s="15"/>
      <c r="QXR215" s="15"/>
      <c r="QXS215" s="15"/>
      <c r="QXT215" s="15"/>
      <c r="QXU215" s="15"/>
      <c r="QXV215" s="15"/>
      <c r="QXW215" s="15"/>
      <c r="QXX215" s="15"/>
      <c r="QXY215" s="15"/>
      <c r="QXZ215" s="15"/>
      <c r="QYA215" s="15"/>
      <c r="QYB215" s="15"/>
      <c r="QYC215" s="15"/>
      <c r="QYD215" s="15"/>
      <c r="QYE215" s="15"/>
      <c r="QYF215" s="15"/>
      <c r="QYG215" s="15"/>
      <c r="QYH215" s="15"/>
      <c r="QYI215" s="15"/>
      <c r="QYJ215" s="15"/>
      <c r="QYK215" s="15"/>
      <c r="QYL215" s="15"/>
      <c r="QYM215" s="15"/>
      <c r="QYN215" s="15"/>
      <c r="QYO215" s="15"/>
      <c r="QYP215" s="15"/>
      <c r="QYQ215" s="15"/>
      <c r="QYR215" s="15"/>
      <c r="QYS215" s="15"/>
      <c r="QYT215" s="15"/>
      <c r="QYU215" s="15"/>
      <c r="QYV215" s="15"/>
      <c r="QYW215" s="15"/>
      <c r="QYX215" s="15"/>
      <c r="QYY215" s="15"/>
      <c r="QYZ215" s="15"/>
      <c r="QZA215" s="15"/>
      <c r="QZB215" s="15"/>
      <c r="QZC215" s="15"/>
      <c r="QZD215" s="15"/>
      <c r="QZE215" s="15"/>
      <c r="QZF215" s="15"/>
      <c r="QZG215" s="15"/>
      <c r="QZH215" s="15"/>
      <c r="QZI215" s="15"/>
      <c r="QZJ215" s="15"/>
      <c r="QZK215" s="15"/>
      <c r="QZL215" s="15"/>
      <c r="QZM215" s="15"/>
      <c r="QZN215" s="15"/>
      <c r="QZO215" s="15"/>
      <c r="QZP215" s="15"/>
      <c r="QZQ215" s="15"/>
      <c r="QZR215" s="15"/>
      <c r="QZS215" s="15"/>
      <c r="QZT215" s="15"/>
      <c r="QZU215" s="15"/>
      <c r="QZV215" s="15"/>
      <c r="QZW215" s="15"/>
      <c r="QZX215" s="15"/>
      <c r="QZY215" s="15"/>
      <c r="QZZ215" s="15"/>
      <c r="RAA215" s="15"/>
      <c r="RAB215" s="15"/>
      <c r="RAC215" s="15"/>
      <c r="RAD215" s="15"/>
      <c r="RAE215" s="15"/>
      <c r="RAF215" s="15"/>
      <c r="RAG215" s="15"/>
      <c r="RAH215" s="15"/>
      <c r="RAI215" s="15"/>
      <c r="RAJ215" s="15"/>
      <c r="RAK215" s="15"/>
      <c r="RAL215" s="15"/>
      <c r="RAM215" s="15"/>
      <c r="RAN215" s="15"/>
      <c r="RAO215" s="15"/>
      <c r="RAP215" s="15"/>
      <c r="RAQ215" s="15"/>
      <c r="RAR215" s="15"/>
      <c r="RAS215" s="15"/>
      <c r="RAT215" s="15"/>
      <c r="RAU215" s="15"/>
      <c r="RAV215" s="15"/>
      <c r="RAW215" s="15"/>
      <c r="RAX215" s="15"/>
      <c r="RAY215" s="15"/>
      <c r="RAZ215" s="15"/>
      <c r="RBA215" s="15"/>
      <c r="RBB215" s="15"/>
      <c r="RBC215" s="15"/>
      <c r="RBD215" s="15"/>
      <c r="RBE215" s="15"/>
      <c r="RBF215" s="15"/>
      <c r="RBG215" s="15"/>
      <c r="RBH215" s="15"/>
      <c r="RBI215" s="15"/>
      <c r="RBJ215" s="15"/>
      <c r="RBK215" s="15"/>
      <c r="RBL215" s="15"/>
      <c r="RBM215" s="15"/>
      <c r="RBN215" s="15"/>
      <c r="RBO215" s="15"/>
      <c r="RBP215" s="15"/>
      <c r="RBQ215" s="15"/>
      <c r="RBR215" s="15"/>
      <c r="RBS215" s="15"/>
      <c r="RBT215" s="15"/>
      <c r="RBU215" s="15"/>
      <c r="RBV215" s="15"/>
      <c r="RBW215" s="15"/>
      <c r="RBX215" s="15"/>
      <c r="RBY215" s="15"/>
      <c r="RBZ215" s="15"/>
      <c r="RCA215" s="15"/>
      <c r="RCB215" s="15"/>
      <c r="RCC215" s="15"/>
      <c r="RCD215" s="15"/>
      <c r="RCE215" s="15"/>
      <c r="RCF215" s="15"/>
      <c r="RCG215" s="15"/>
      <c r="RCH215" s="15"/>
      <c r="RCI215" s="15"/>
      <c r="RCJ215" s="15"/>
      <c r="RCK215" s="15"/>
      <c r="RCL215" s="15"/>
      <c r="RCM215" s="15"/>
      <c r="RCN215" s="15"/>
      <c r="RCO215" s="15"/>
      <c r="RCP215" s="15"/>
      <c r="RCQ215" s="15"/>
      <c r="RCR215" s="15"/>
      <c r="RCS215" s="15"/>
      <c r="RCT215" s="15"/>
      <c r="RCU215" s="15"/>
      <c r="RCV215" s="15"/>
      <c r="RCW215" s="15"/>
      <c r="RCX215" s="15"/>
      <c r="RCY215" s="15"/>
      <c r="RCZ215" s="15"/>
      <c r="RDA215" s="15"/>
      <c r="RDB215" s="15"/>
      <c r="RDC215" s="15"/>
      <c r="RDD215" s="15"/>
      <c r="RDE215" s="15"/>
      <c r="RDF215" s="15"/>
      <c r="RDG215" s="15"/>
      <c r="RDH215" s="15"/>
      <c r="RDI215" s="15"/>
      <c r="RDJ215" s="15"/>
      <c r="RDK215" s="15"/>
      <c r="RDL215" s="15"/>
      <c r="RDM215" s="15"/>
      <c r="RDN215" s="15"/>
      <c r="RDO215" s="15"/>
      <c r="RDP215" s="15"/>
      <c r="RDQ215" s="15"/>
      <c r="RDR215" s="15"/>
      <c r="RDS215" s="15"/>
      <c r="RDT215" s="15"/>
      <c r="RDU215" s="15"/>
      <c r="RDV215" s="15"/>
      <c r="RDW215" s="15"/>
      <c r="RDX215" s="15"/>
      <c r="RDY215" s="15"/>
      <c r="RDZ215" s="15"/>
      <c r="REA215" s="15"/>
      <c r="REB215" s="15"/>
      <c r="REC215" s="15"/>
      <c r="RED215" s="15"/>
      <c r="REE215" s="15"/>
      <c r="REF215" s="15"/>
      <c r="REG215" s="15"/>
      <c r="REH215" s="15"/>
      <c r="REI215" s="15"/>
      <c r="REJ215" s="15"/>
      <c r="REK215" s="15"/>
      <c r="REL215" s="15"/>
      <c r="REM215" s="15"/>
      <c r="REN215" s="15"/>
      <c r="REO215" s="15"/>
      <c r="REP215" s="15"/>
      <c r="REQ215" s="15"/>
      <c r="RER215" s="15"/>
      <c r="RES215" s="15"/>
      <c r="RET215" s="15"/>
      <c r="REU215" s="15"/>
      <c r="REV215" s="15"/>
      <c r="REW215" s="15"/>
      <c r="REX215" s="15"/>
      <c r="REY215" s="15"/>
      <c r="REZ215" s="15"/>
      <c r="RFA215" s="15"/>
      <c r="RFB215" s="15"/>
      <c r="RFC215" s="15"/>
      <c r="RFD215" s="15"/>
      <c r="RFE215" s="15"/>
      <c r="RFF215" s="15"/>
      <c r="RFG215" s="15"/>
      <c r="RFH215" s="15"/>
      <c r="RFI215" s="15"/>
      <c r="RFJ215" s="15"/>
      <c r="RFK215" s="15"/>
      <c r="RFL215" s="15"/>
      <c r="RFM215" s="15"/>
      <c r="RFN215" s="15"/>
      <c r="RFO215" s="15"/>
      <c r="RFP215" s="15"/>
      <c r="RFQ215" s="15"/>
      <c r="RFR215" s="15"/>
      <c r="RFS215" s="15"/>
      <c r="RFT215" s="15"/>
      <c r="RFU215" s="15"/>
      <c r="RFV215" s="15"/>
      <c r="RFW215" s="15"/>
      <c r="RFX215" s="15"/>
      <c r="RFY215" s="15"/>
      <c r="RFZ215" s="15"/>
      <c r="RGA215" s="15"/>
      <c r="RGB215" s="15"/>
      <c r="RGC215" s="15"/>
      <c r="RGD215" s="15"/>
      <c r="RGE215" s="15"/>
      <c r="RGF215" s="15"/>
      <c r="RGG215" s="15"/>
      <c r="RGH215" s="15"/>
      <c r="RGI215" s="15"/>
      <c r="RGJ215" s="15"/>
      <c r="RGK215" s="15"/>
      <c r="RGL215" s="15"/>
      <c r="RGM215" s="15"/>
      <c r="RGN215" s="15"/>
      <c r="RGO215" s="15"/>
      <c r="RGP215" s="15"/>
      <c r="RGQ215" s="15"/>
      <c r="RGR215" s="15"/>
      <c r="RGS215" s="15"/>
      <c r="RGT215" s="15"/>
      <c r="RGU215" s="15"/>
      <c r="RGV215" s="15"/>
      <c r="RGW215" s="15"/>
      <c r="RGX215" s="15"/>
      <c r="RGY215" s="15"/>
      <c r="RGZ215" s="15"/>
      <c r="RHA215" s="15"/>
      <c r="RHB215" s="15"/>
      <c r="RHC215" s="15"/>
      <c r="RHD215" s="15"/>
      <c r="RHE215" s="15"/>
      <c r="RHF215" s="15"/>
      <c r="RHG215" s="15"/>
      <c r="RHH215" s="15"/>
      <c r="RHI215" s="15"/>
      <c r="RHJ215" s="15"/>
      <c r="RHK215" s="15"/>
      <c r="RHL215" s="15"/>
      <c r="RHM215" s="15"/>
      <c r="RHN215" s="15"/>
      <c r="RHO215" s="15"/>
      <c r="RHP215" s="15"/>
      <c r="RHQ215" s="15"/>
      <c r="RHR215" s="15"/>
      <c r="RHS215" s="15"/>
      <c r="RHT215" s="15"/>
      <c r="RHU215" s="15"/>
      <c r="RHV215" s="15"/>
      <c r="RHW215" s="15"/>
      <c r="RHX215" s="15"/>
      <c r="RHY215" s="15"/>
      <c r="RHZ215" s="15"/>
      <c r="RIA215" s="15"/>
      <c r="RIB215" s="15"/>
      <c r="RIC215" s="15"/>
      <c r="RID215" s="15"/>
      <c r="RIE215" s="15"/>
      <c r="RIF215" s="15"/>
      <c r="RIG215" s="15"/>
      <c r="RIH215" s="15"/>
      <c r="RII215" s="15"/>
      <c r="RIJ215" s="15"/>
      <c r="RIK215" s="15"/>
      <c r="RIL215" s="15"/>
      <c r="RIM215" s="15"/>
      <c r="RIN215" s="15"/>
      <c r="RIO215" s="15"/>
      <c r="RIP215" s="15"/>
      <c r="RIQ215" s="15"/>
      <c r="RIR215" s="15"/>
      <c r="RIS215" s="15"/>
      <c r="RIT215" s="15"/>
      <c r="RIU215" s="15"/>
      <c r="RIV215" s="15"/>
      <c r="RIW215" s="15"/>
      <c r="RIX215" s="15"/>
      <c r="RIY215" s="15"/>
      <c r="RIZ215" s="15"/>
      <c r="RJA215" s="15"/>
      <c r="RJB215" s="15"/>
      <c r="RJC215" s="15"/>
      <c r="RJD215" s="15"/>
      <c r="RJE215" s="15"/>
      <c r="RJF215" s="15"/>
      <c r="RJG215" s="15"/>
      <c r="RJH215" s="15"/>
      <c r="RJI215" s="15"/>
      <c r="RJJ215" s="15"/>
      <c r="RJK215" s="15"/>
      <c r="RJL215" s="15"/>
      <c r="RJM215" s="15"/>
      <c r="RJN215" s="15"/>
      <c r="RJO215" s="15"/>
      <c r="RJP215" s="15"/>
      <c r="RJQ215" s="15"/>
      <c r="RJR215" s="15"/>
      <c r="RJS215" s="15"/>
      <c r="RJT215" s="15"/>
      <c r="RJU215" s="15"/>
      <c r="RJV215" s="15"/>
      <c r="RJW215" s="15"/>
      <c r="RJX215" s="15"/>
      <c r="RJY215" s="15"/>
      <c r="RJZ215" s="15"/>
      <c r="RKA215" s="15"/>
      <c r="RKB215" s="15"/>
      <c r="RKC215" s="15"/>
      <c r="RKD215" s="15"/>
      <c r="RKE215" s="15"/>
      <c r="RKF215" s="15"/>
      <c r="RKG215" s="15"/>
      <c r="RKH215" s="15"/>
      <c r="RKI215" s="15"/>
      <c r="RKJ215" s="15"/>
      <c r="RKK215" s="15"/>
      <c r="RKL215" s="15"/>
      <c r="RKM215" s="15"/>
      <c r="RKN215" s="15"/>
      <c r="RKO215" s="15"/>
      <c r="RKP215" s="15"/>
      <c r="RKQ215" s="15"/>
      <c r="RKR215" s="15"/>
      <c r="RKS215" s="15"/>
      <c r="RKT215" s="15"/>
      <c r="RKU215" s="15"/>
      <c r="RKV215" s="15"/>
      <c r="RKW215" s="15"/>
      <c r="RKX215" s="15"/>
      <c r="RKY215" s="15"/>
      <c r="RKZ215" s="15"/>
      <c r="RLA215" s="15"/>
      <c r="RLB215" s="15"/>
      <c r="RLC215" s="15"/>
      <c r="RLD215" s="15"/>
      <c r="RLE215" s="15"/>
      <c r="RLF215" s="15"/>
      <c r="RLG215" s="15"/>
      <c r="RLH215" s="15"/>
      <c r="RLI215" s="15"/>
      <c r="RLJ215" s="15"/>
      <c r="RLK215" s="15"/>
      <c r="RLL215" s="15"/>
      <c r="RLM215" s="15"/>
      <c r="RLN215" s="15"/>
      <c r="RLO215" s="15"/>
      <c r="RLP215" s="15"/>
      <c r="RLQ215" s="15"/>
      <c r="RLR215" s="15"/>
      <c r="RLS215" s="15"/>
      <c r="RLT215" s="15"/>
      <c r="RLU215" s="15"/>
      <c r="RLV215" s="15"/>
      <c r="RLW215" s="15"/>
      <c r="RLX215" s="15"/>
      <c r="RLY215" s="15"/>
      <c r="RLZ215" s="15"/>
      <c r="RMA215" s="15"/>
      <c r="RMB215" s="15"/>
      <c r="RMC215" s="15"/>
      <c r="RMD215" s="15"/>
      <c r="RME215" s="15"/>
      <c r="RMF215" s="15"/>
      <c r="RMG215" s="15"/>
      <c r="RMH215" s="15"/>
      <c r="RMI215" s="15"/>
      <c r="RMJ215" s="15"/>
      <c r="RMK215" s="15"/>
      <c r="RML215" s="15"/>
      <c r="RMM215" s="15"/>
      <c r="RMN215" s="15"/>
      <c r="RMO215" s="15"/>
      <c r="RMP215" s="15"/>
      <c r="RMQ215" s="15"/>
      <c r="RMR215" s="15"/>
      <c r="RMS215" s="15"/>
      <c r="RMT215" s="15"/>
      <c r="RMU215" s="15"/>
      <c r="RMV215" s="15"/>
      <c r="RMW215" s="15"/>
      <c r="RMX215" s="15"/>
      <c r="RMY215" s="15"/>
      <c r="RMZ215" s="15"/>
      <c r="RNA215" s="15"/>
      <c r="RNB215" s="15"/>
      <c r="RNC215" s="15"/>
      <c r="RND215" s="15"/>
      <c r="RNE215" s="15"/>
      <c r="RNF215" s="15"/>
      <c r="RNG215" s="15"/>
      <c r="RNH215" s="15"/>
      <c r="RNI215" s="15"/>
      <c r="RNJ215" s="15"/>
      <c r="RNK215" s="15"/>
      <c r="RNL215" s="15"/>
      <c r="RNM215" s="15"/>
      <c r="RNN215" s="15"/>
      <c r="RNO215" s="15"/>
      <c r="RNP215" s="15"/>
      <c r="RNQ215" s="15"/>
      <c r="RNR215" s="15"/>
      <c r="RNS215" s="15"/>
      <c r="RNT215" s="15"/>
      <c r="RNU215" s="15"/>
      <c r="RNV215" s="15"/>
      <c r="RNW215" s="15"/>
      <c r="RNX215" s="15"/>
      <c r="RNY215" s="15"/>
      <c r="RNZ215" s="15"/>
      <c r="ROA215" s="15"/>
      <c r="ROB215" s="15"/>
      <c r="ROC215" s="15"/>
      <c r="ROD215" s="15"/>
      <c r="ROE215" s="15"/>
      <c r="ROF215" s="15"/>
      <c r="ROG215" s="15"/>
      <c r="ROH215" s="15"/>
      <c r="ROI215" s="15"/>
      <c r="ROJ215" s="15"/>
      <c r="ROK215" s="15"/>
      <c r="ROL215" s="15"/>
      <c r="ROM215" s="15"/>
      <c r="RON215" s="15"/>
      <c r="ROO215" s="15"/>
      <c r="ROP215" s="15"/>
      <c r="ROQ215" s="15"/>
      <c r="ROR215" s="15"/>
      <c r="ROS215" s="15"/>
      <c r="ROT215" s="15"/>
      <c r="ROU215" s="15"/>
      <c r="ROV215" s="15"/>
      <c r="ROW215" s="15"/>
      <c r="ROX215" s="15"/>
      <c r="ROY215" s="15"/>
      <c r="ROZ215" s="15"/>
      <c r="RPA215" s="15"/>
      <c r="RPB215" s="15"/>
      <c r="RPC215" s="15"/>
      <c r="RPD215" s="15"/>
      <c r="RPE215" s="15"/>
      <c r="RPF215" s="15"/>
      <c r="RPG215" s="15"/>
      <c r="RPH215" s="15"/>
      <c r="RPI215" s="15"/>
      <c r="RPJ215" s="15"/>
      <c r="RPK215" s="15"/>
      <c r="RPL215" s="15"/>
      <c r="RPM215" s="15"/>
      <c r="RPN215" s="15"/>
      <c r="RPO215" s="15"/>
      <c r="RPP215" s="15"/>
      <c r="RPQ215" s="15"/>
      <c r="RPR215" s="15"/>
      <c r="RPS215" s="15"/>
      <c r="RPT215" s="15"/>
      <c r="RPU215" s="15"/>
      <c r="RPV215" s="15"/>
      <c r="RPW215" s="15"/>
      <c r="RPX215" s="15"/>
      <c r="RPY215" s="15"/>
      <c r="RPZ215" s="15"/>
      <c r="RQA215" s="15"/>
      <c r="RQB215" s="15"/>
      <c r="RQC215" s="15"/>
      <c r="RQD215" s="15"/>
      <c r="RQE215" s="15"/>
      <c r="RQF215" s="15"/>
      <c r="RQG215" s="15"/>
      <c r="RQH215" s="15"/>
      <c r="RQI215" s="15"/>
      <c r="RQJ215" s="15"/>
      <c r="RQK215" s="15"/>
      <c r="RQL215" s="15"/>
      <c r="RQM215" s="15"/>
      <c r="RQN215" s="15"/>
      <c r="RQO215" s="15"/>
      <c r="RQP215" s="15"/>
      <c r="RQQ215" s="15"/>
      <c r="RQR215" s="15"/>
      <c r="RQS215" s="15"/>
      <c r="RQT215" s="15"/>
      <c r="RQU215" s="15"/>
      <c r="RQV215" s="15"/>
      <c r="RQW215" s="15"/>
      <c r="RQX215" s="15"/>
      <c r="RQY215" s="15"/>
      <c r="RQZ215" s="15"/>
      <c r="RRA215" s="15"/>
      <c r="RRB215" s="15"/>
      <c r="RRC215" s="15"/>
      <c r="RRD215" s="15"/>
      <c r="RRE215" s="15"/>
      <c r="RRF215" s="15"/>
      <c r="RRG215" s="15"/>
      <c r="RRH215" s="15"/>
      <c r="RRI215" s="15"/>
      <c r="RRJ215" s="15"/>
      <c r="RRK215" s="15"/>
      <c r="RRL215" s="15"/>
      <c r="RRM215" s="15"/>
      <c r="RRN215" s="15"/>
      <c r="RRO215" s="15"/>
      <c r="RRP215" s="15"/>
      <c r="RRQ215" s="15"/>
      <c r="RRR215" s="15"/>
      <c r="RRS215" s="15"/>
      <c r="RRT215" s="15"/>
      <c r="RRU215" s="15"/>
      <c r="RRV215" s="15"/>
      <c r="RRW215" s="15"/>
      <c r="RRX215" s="15"/>
      <c r="RRY215" s="15"/>
      <c r="RRZ215" s="15"/>
      <c r="RSA215" s="15"/>
      <c r="RSB215" s="15"/>
      <c r="RSC215" s="15"/>
      <c r="RSD215" s="15"/>
      <c r="RSE215" s="15"/>
      <c r="RSF215" s="15"/>
      <c r="RSG215" s="15"/>
      <c r="RSH215" s="15"/>
      <c r="RSI215" s="15"/>
      <c r="RSJ215" s="15"/>
      <c r="RSK215" s="15"/>
      <c r="RSL215" s="15"/>
      <c r="RSM215" s="15"/>
      <c r="RSN215" s="15"/>
      <c r="RSO215" s="15"/>
      <c r="RSP215" s="15"/>
      <c r="RSQ215" s="15"/>
      <c r="RSR215" s="15"/>
      <c r="RSS215" s="15"/>
      <c r="RST215" s="15"/>
      <c r="RSU215" s="15"/>
      <c r="RSV215" s="15"/>
      <c r="RSW215" s="15"/>
      <c r="RSX215" s="15"/>
      <c r="RSY215" s="15"/>
      <c r="RSZ215" s="15"/>
      <c r="RTA215" s="15"/>
      <c r="RTB215" s="15"/>
      <c r="RTC215" s="15"/>
      <c r="RTD215" s="15"/>
      <c r="RTE215" s="15"/>
      <c r="RTF215" s="15"/>
      <c r="RTG215" s="15"/>
      <c r="RTH215" s="15"/>
      <c r="RTI215" s="15"/>
      <c r="RTJ215" s="15"/>
      <c r="RTK215" s="15"/>
      <c r="RTL215" s="15"/>
      <c r="RTM215" s="15"/>
      <c r="RTN215" s="15"/>
      <c r="RTO215" s="15"/>
      <c r="RTP215" s="15"/>
      <c r="RTQ215" s="15"/>
      <c r="RTR215" s="15"/>
      <c r="RTS215" s="15"/>
      <c r="RTT215" s="15"/>
      <c r="RTU215" s="15"/>
      <c r="RTV215" s="15"/>
      <c r="RTW215" s="15"/>
      <c r="RTX215" s="15"/>
      <c r="RTY215" s="15"/>
      <c r="RTZ215" s="15"/>
      <c r="RUA215" s="15"/>
      <c r="RUB215" s="15"/>
      <c r="RUC215" s="15"/>
      <c r="RUD215" s="15"/>
      <c r="RUE215" s="15"/>
      <c r="RUF215" s="15"/>
      <c r="RUG215" s="15"/>
      <c r="RUH215" s="15"/>
      <c r="RUI215" s="15"/>
      <c r="RUJ215" s="15"/>
      <c r="RUK215" s="15"/>
      <c r="RUL215" s="15"/>
      <c r="RUM215" s="15"/>
      <c r="RUN215" s="15"/>
      <c r="RUO215" s="15"/>
      <c r="RUP215" s="15"/>
      <c r="RUQ215" s="15"/>
      <c r="RUR215" s="15"/>
      <c r="RUS215" s="15"/>
      <c r="RUT215" s="15"/>
      <c r="RUU215" s="15"/>
      <c r="RUV215" s="15"/>
      <c r="RUW215" s="15"/>
      <c r="RUX215" s="15"/>
      <c r="RUY215" s="15"/>
      <c r="RUZ215" s="15"/>
      <c r="RVA215" s="15"/>
      <c r="RVB215" s="15"/>
      <c r="RVC215" s="15"/>
      <c r="RVD215" s="15"/>
      <c r="RVE215" s="15"/>
      <c r="RVF215" s="15"/>
      <c r="RVG215" s="15"/>
      <c r="RVH215" s="15"/>
      <c r="RVI215" s="15"/>
      <c r="RVJ215" s="15"/>
      <c r="RVK215" s="15"/>
      <c r="RVL215" s="15"/>
      <c r="RVM215" s="15"/>
      <c r="RVN215" s="15"/>
      <c r="RVO215" s="15"/>
      <c r="RVP215" s="15"/>
      <c r="RVQ215" s="15"/>
      <c r="RVR215" s="15"/>
      <c r="RVS215" s="15"/>
      <c r="RVT215" s="15"/>
      <c r="RVU215" s="15"/>
      <c r="RVV215" s="15"/>
      <c r="RVW215" s="15"/>
      <c r="RVX215" s="15"/>
      <c r="RVY215" s="15"/>
      <c r="RVZ215" s="15"/>
      <c r="RWA215" s="15"/>
      <c r="RWB215" s="15"/>
      <c r="RWC215" s="15"/>
      <c r="RWD215" s="15"/>
      <c r="RWE215" s="15"/>
      <c r="RWF215" s="15"/>
      <c r="RWG215" s="15"/>
      <c r="RWH215" s="15"/>
      <c r="RWI215" s="15"/>
      <c r="RWJ215" s="15"/>
      <c r="RWK215" s="15"/>
      <c r="RWL215" s="15"/>
      <c r="RWM215" s="15"/>
      <c r="RWN215" s="15"/>
      <c r="RWO215" s="15"/>
      <c r="RWP215" s="15"/>
      <c r="RWQ215" s="15"/>
      <c r="RWR215" s="15"/>
      <c r="RWS215" s="15"/>
      <c r="RWT215" s="15"/>
      <c r="RWU215" s="15"/>
      <c r="RWV215" s="15"/>
      <c r="RWW215" s="15"/>
      <c r="RWX215" s="15"/>
      <c r="RWY215" s="15"/>
      <c r="RWZ215" s="15"/>
      <c r="RXA215" s="15"/>
      <c r="RXB215" s="15"/>
      <c r="RXC215" s="15"/>
      <c r="RXD215" s="15"/>
      <c r="RXE215" s="15"/>
      <c r="RXF215" s="15"/>
      <c r="RXG215" s="15"/>
      <c r="RXH215" s="15"/>
      <c r="RXI215" s="15"/>
      <c r="RXJ215" s="15"/>
      <c r="RXK215" s="15"/>
      <c r="RXL215" s="15"/>
      <c r="RXM215" s="15"/>
      <c r="RXN215" s="15"/>
      <c r="RXO215" s="15"/>
      <c r="RXP215" s="15"/>
      <c r="RXQ215" s="15"/>
      <c r="RXR215" s="15"/>
      <c r="RXS215" s="15"/>
      <c r="RXT215" s="15"/>
      <c r="RXU215" s="15"/>
      <c r="RXV215" s="15"/>
      <c r="RXW215" s="15"/>
      <c r="RXX215" s="15"/>
      <c r="RXY215" s="15"/>
      <c r="RXZ215" s="15"/>
      <c r="RYA215" s="15"/>
      <c r="RYB215" s="15"/>
      <c r="RYC215" s="15"/>
      <c r="RYD215" s="15"/>
      <c r="RYE215" s="15"/>
      <c r="RYF215" s="15"/>
      <c r="RYG215" s="15"/>
      <c r="RYH215" s="15"/>
      <c r="RYI215" s="15"/>
      <c r="RYJ215" s="15"/>
      <c r="RYK215" s="15"/>
      <c r="RYL215" s="15"/>
      <c r="RYM215" s="15"/>
      <c r="RYN215" s="15"/>
      <c r="RYO215" s="15"/>
      <c r="RYP215" s="15"/>
      <c r="RYQ215" s="15"/>
      <c r="RYR215" s="15"/>
      <c r="RYS215" s="15"/>
      <c r="RYT215" s="15"/>
      <c r="RYU215" s="15"/>
      <c r="RYV215" s="15"/>
      <c r="RYW215" s="15"/>
      <c r="RYX215" s="15"/>
      <c r="RYY215" s="15"/>
      <c r="RYZ215" s="15"/>
      <c r="RZA215" s="15"/>
      <c r="RZB215" s="15"/>
      <c r="RZC215" s="15"/>
      <c r="RZD215" s="15"/>
      <c r="RZE215" s="15"/>
      <c r="RZF215" s="15"/>
      <c r="RZG215" s="15"/>
      <c r="RZH215" s="15"/>
      <c r="RZI215" s="15"/>
      <c r="RZJ215" s="15"/>
      <c r="RZK215" s="15"/>
      <c r="RZL215" s="15"/>
      <c r="RZM215" s="15"/>
      <c r="RZN215" s="15"/>
      <c r="RZO215" s="15"/>
      <c r="RZP215" s="15"/>
      <c r="RZQ215" s="15"/>
      <c r="RZR215" s="15"/>
      <c r="RZS215" s="15"/>
      <c r="RZT215" s="15"/>
      <c r="RZU215" s="15"/>
      <c r="RZV215" s="15"/>
      <c r="RZW215" s="15"/>
      <c r="RZX215" s="15"/>
      <c r="RZY215" s="15"/>
      <c r="RZZ215" s="15"/>
      <c r="SAA215" s="15"/>
      <c r="SAB215" s="15"/>
      <c r="SAC215" s="15"/>
      <c r="SAD215" s="15"/>
      <c r="SAE215" s="15"/>
      <c r="SAF215" s="15"/>
      <c r="SAG215" s="15"/>
      <c r="SAH215" s="15"/>
      <c r="SAI215" s="15"/>
      <c r="SAJ215" s="15"/>
      <c r="SAK215" s="15"/>
      <c r="SAL215" s="15"/>
      <c r="SAM215" s="15"/>
      <c r="SAN215" s="15"/>
      <c r="SAO215" s="15"/>
      <c r="SAP215" s="15"/>
      <c r="SAQ215" s="15"/>
      <c r="SAR215" s="15"/>
      <c r="SAS215" s="15"/>
      <c r="SAT215" s="15"/>
      <c r="SAU215" s="15"/>
      <c r="SAV215" s="15"/>
      <c r="SAW215" s="15"/>
      <c r="SAX215" s="15"/>
      <c r="SAY215" s="15"/>
      <c r="SAZ215" s="15"/>
      <c r="SBA215" s="15"/>
      <c r="SBB215" s="15"/>
      <c r="SBC215" s="15"/>
      <c r="SBD215" s="15"/>
      <c r="SBE215" s="15"/>
      <c r="SBF215" s="15"/>
      <c r="SBG215" s="15"/>
      <c r="SBH215" s="15"/>
      <c r="SBI215" s="15"/>
      <c r="SBJ215" s="15"/>
      <c r="SBK215" s="15"/>
      <c r="SBL215" s="15"/>
      <c r="SBM215" s="15"/>
      <c r="SBN215" s="15"/>
      <c r="SBO215" s="15"/>
      <c r="SBP215" s="15"/>
      <c r="SBQ215" s="15"/>
      <c r="SBR215" s="15"/>
      <c r="SBS215" s="15"/>
      <c r="SBT215" s="15"/>
      <c r="SBU215" s="15"/>
      <c r="SBV215" s="15"/>
      <c r="SBW215" s="15"/>
      <c r="SBX215" s="15"/>
      <c r="SBY215" s="15"/>
      <c r="SBZ215" s="15"/>
      <c r="SCA215" s="15"/>
      <c r="SCB215" s="15"/>
      <c r="SCC215" s="15"/>
      <c r="SCD215" s="15"/>
      <c r="SCE215" s="15"/>
      <c r="SCF215" s="15"/>
      <c r="SCG215" s="15"/>
      <c r="SCH215" s="15"/>
      <c r="SCI215" s="15"/>
      <c r="SCJ215" s="15"/>
      <c r="SCK215" s="15"/>
      <c r="SCL215" s="15"/>
      <c r="SCM215" s="15"/>
      <c r="SCN215" s="15"/>
      <c r="SCO215" s="15"/>
      <c r="SCP215" s="15"/>
      <c r="SCQ215" s="15"/>
      <c r="SCR215" s="15"/>
      <c r="SCS215" s="15"/>
      <c r="SCT215" s="15"/>
      <c r="SCU215" s="15"/>
      <c r="SCV215" s="15"/>
      <c r="SCW215" s="15"/>
      <c r="SCX215" s="15"/>
      <c r="SCY215" s="15"/>
      <c r="SCZ215" s="15"/>
      <c r="SDA215" s="15"/>
      <c r="SDB215" s="15"/>
      <c r="SDC215" s="15"/>
      <c r="SDD215" s="15"/>
      <c r="SDE215" s="15"/>
      <c r="SDF215" s="15"/>
      <c r="SDG215" s="15"/>
      <c r="SDH215" s="15"/>
      <c r="SDI215" s="15"/>
      <c r="SDJ215" s="15"/>
      <c r="SDK215" s="15"/>
      <c r="SDL215" s="15"/>
      <c r="SDM215" s="15"/>
      <c r="SDN215" s="15"/>
      <c r="SDO215" s="15"/>
      <c r="SDP215" s="15"/>
      <c r="SDQ215" s="15"/>
      <c r="SDR215" s="15"/>
      <c r="SDS215" s="15"/>
      <c r="SDT215" s="15"/>
      <c r="SDU215" s="15"/>
      <c r="SDV215" s="15"/>
      <c r="SDW215" s="15"/>
      <c r="SDX215" s="15"/>
      <c r="SDY215" s="15"/>
      <c r="SDZ215" s="15"/>
      <c r="SEA215" s="15"/>
      <c r="SEB215" s="15"/>
      <c r="SEC215" s="15"/>
      <c r="SED215" s="15"/>
      <c r="SEE215" s="15"/>
      <c r="SEF215" s="15"/>
      <c r="SEG215" s="15"/>
      <c r="SEH215" s="15"/>
      <c r="SEI215" s="15"/>
      <c r="SEJ215" s="15"/>
      <c r="SEK215" s="15"/>
      <c r="SEL215" s="15"/>
      <c r="SEM215" s="15"/>
      <c r="SEN215" s="15"/>
      <c r="SEO215" s="15"/>
      <c r="SEP215" s="15"/>
      <c r="SEQ215" s="15"/>
      <c r="SER215" s="15"/>
      <c r="SES215" s="15"/>
      <c r="SET215" s="15"/>
      <c r="SEU215" s="15"/>
      <c r="SEV215" s="15"/>
      <c r="SEW215" s="15"/>
      <c r="SEX215" s="15"/>
      <c r="SEY215" s="15"/>
      <c r="SEZ215" s="15"/>
      <c r="SFA215" s="15"/>
      <c r="SFB215" s="15"/>
      <c r="SFC215" s="15"/>
      <c r="SFD215" s="15"/>
      <c r="SFE215" s="15"/>
      <c r="SFF215" s="15"/>
      <c r="SFG215" s="15"/>
      <c r="SFH215" s="15"/>
      <c r="SFI215" s="15"/>
      <c r="SFJ215" s="15"/>
      <c r="SFK215" s="15"/>
      <c r="SFL215" s="15"/>
      <c r="SFM215" s="15"/>
      <c r="SFN215" s="15"/>
      <c r="SFO215" s="15"/>
      <c r="SFP215" s="15"/>
      <c r="SFQ215" s="15"/>
      <c r="SFR215" s="15"/>
      <c r="SFS215" s="15"/>
      <c r="SFT215" s="15"/>
      <c r="SFU215" s="15"/>
      <c r="SFV215" s="15"/>
      <c r="SFW215" s="15"/>
      <c r="SFX215" s="15"/>
      <c r="SFY215" s="15"/>
      <c r="SFZ215" s="15"/>
      <c r="SGA215" s="15"/>
      <c r="SGB215" s="15"/>
      <c r="SGC215" s="15"/>
      <c r="SGD215" s="15"/>
      <c r="SGE215" s="15"/>
      <c r="SGF215" s="15"/>
      <c r="SGG215" s="15"/>
      <c r="SGH215" s="15"/>
      <c r="SGI215" s="15"/>
      <c r="SGJ215" s="15"/>
      <c r="SGK215" s="15"/>
      <c r="SGL215" s="15"/>
      <c r="SGM215" s="15"/>
      <c r="SGN215" s="15"/>
      <c r="SGO215" s="15"/>
      <c r="SGP215" s="15"/>
      <c r="SGQ215" s="15"/>
      <c r="SGR215" s="15"/>
      <c r="SGS215" s="15"/>
      <c r="SGT215" s="15"/>
      <c r="SGU215" s="15"/>
      <c r="SGV215" s="15"/>
      <c r="SGW215" s="15"/>
      <c r="SGX215" s="15"/>
      <c r="SGY215" s="15"/>
      <c r="SGZ215" s="15"/>
      <c r="SHA215" s="15"/>
      <c r="SHB215" s="15"/>
      <c r="SHC215" s="15"/>
      <c r="SHD215" s="15"/>
      <c r="SHE215" s="15"/>
      <c r="SHF215" s="15"/>
      <c r="SHG215" s="15"/>
      <c r="SHH215" s="15"/>
      <c r="SHI215" s="15"/>
      <c r="SHJ215" s="15"/>
      <c r="SHK215" s="15"/>
      <c r="SHL215" s="15"/>
      <c r="SHM215" s="15"/>
      <c r="SHN215" s="15"/>
      <c r="SHO215" s="15"/>
      <c r="SHP215" s="15"/>
      <c r="SHQ215" s="15"/>
      <c r="SHR215" s="15"/>
      <c r="SHS215" s="15"/>
      <c r="SHT215" s="15"/>
      <c r="SHU215" s="15"/>
      <c r="SHV215" s="15"/>
      <c r="SHW215" s="15"/>
      <c r="SHX215" s="15"/>
      <c r="SHY215" s="15"/>
      <c r="SHZ215" s="15"/>
      <c r="SIA215" s="15"/>
      <c r="SIB215" s="15"/>
      <c r="SIC215" s="15"/>
      <c r="SID215" s="15"/>
      <c r="SIE215" s="15"/>
      <c r="SIF215" s="15"/>
      <c r="SIG215" s="15"/>
      <c r="SIH215" s="15"/>
      <c r="SII215" s="15"/>
      <c r="SIJ215" s="15"/>
      <c r="SIK215" s="15"/>
      <c r="SIL215" s="15"/>
      <c r="SIM215" s="15"/>
      <c r="SIN215" s="15"/>
      <c r="SIO215" s="15"/>
      <c r="SIP215" s="15"/>
      <c r="SIQ215" s="15"/>
      <c r="SIR215" s="15"/>
      <c r="SIS215" s="15"/>
      <c r="SIT215" s="15"/>
      <c r="SIU215" s="15"/>
      <c r="SIV215" s="15"/>
      <c r="SIW215" s="15"/>
      <c r="SIX215" s="15"/>
      <c r="SIY215" s="15"/>
      <c r="SIZ215" s="15"/>
      <c r="SJA215" s="15"/>
      <c r="SJB215" s="15"/>
      <c r="SJC215" s="15"/>
      <c r="SJD215" s="15"/>
      <c r="SJE215" s="15"/>
      <c r="SJF215" s="15"/>
      <c r="SJG215" s="15"/>
      <c r="SJH215" s="15"/>
      <c r="SJI215" s="15"/>
      <c r="SJJ215" s="15"/>
      <c r="SJK215" s="15"/>
      <c r="SJL215" s="15"/>
      <c r="SJM215" s="15"/>
      <c r="SJN215" s="15"/>
      <c r="SJO215" s="15"/>
      <c r="SJP215" s="15"/>
      <c r="SJQ215" s="15"/>
      <c r="SJR215" s="15"/>
      <c r="SJS215" s="15"/>
      <c r="SJT215" s="15"/>
      <c r="SJU215" s="15"/>
      <c r="SJV215" s="15"/>
      <c r="SJW215" s="15"/>
      <c r="SJX215" s="15"/>
      <c r="SJY215" s="15"/>
      <c r="SJZ215" s="15"/>
      <c r="SKA215" s="15"/>
      <c r="SKB215" s="15"/>
      <c r="SKC215" s="15"/>
      <c r="SKD215" s="15"/>
      <c r="SKE215" s="15"/>
      <c r="SKF215" s="15"/>
      <c r="SKG215" s="15"/>
      <c r="SKH215" s="15"/>
      <c r="SKI215" s="15"/>
      <c r="SKJ215" s="15"/>
      <c r="SKK215" s="15"/>
      <c r="SKL215" s="15"/>
      <c r="SKM215" s="15"/>
      <c r="SKN215" s="15"/>
      <c r="SKO215" s="15"/>
      <c r="SKP215" s="15"/>
      <c r="SKQ215" s="15"/>
      <c r="SKR215" s="15"/>
      <c r="SKS215" s="15"/>
      <c r="SKT215" s="15"/>
      <c r="SKU215" s="15"/>
      <c r="SKV215" s="15"/>
      <c r="SKW215" s="15"/>
      <c r="SKX215" s="15"/>
      <c r="SKY215" s="15"/>
      <c r="SKZ215" s="15"/>
      <c r="SLA215" s="15"/>
      <c r="SLB215" s="15"/>
      <c r="SLC215" s="15"/>
      <c r="SLD215" s="15"/>
      <c r="SLE215" s="15"/>
      <c r="SLF215" s="15"/>
      <c r="SLG215" s="15"/>
      <c r="SLH215" s="15"/>
      <c r="SLI215" s="15"/>
      <c r="SLJ215" s="15"/>
      <c r="SLK215" s="15"/>
      <c r="SLL215" s="15"/>
      <c r="SLM215" s="15"/>
      <c r="SLN215" s="15"/>
      <c r="SLO215" s="15"/>
      <c r="SLP215" s="15"/>
      <c r="SLQ215" s="15"/>
      <c r="SLR215" s="15"/>
      <c r="SLS215" s="15"/>
      <c r="SLT215" s="15"/>
      <c r="SLU215" s="15"/>
      <c r="SLV215" s="15"/>
      <c r="SLW215" s="15"/>
      <c r="SLX215" s="15"/>
      <c r="SLY215" s="15"/>
      <c r="SLZ215" s="15"/>
      <c r="SMA215" s="15"/>
      <c r="SMB215" s="15"/>
      <c r="SMC215" s="15"/>
      <c r="SMD215" s="15"/>
      <c r="SME215" s="15"/>
      <c r="SMF215" s="15"/>
      <c r="SMG215" s="15"/>
      <c r="SMH215" s="15"/>
      <c r="SMI215" s="15"/>
      <c r="SMJ215" s="15"/>
      <c r="SMK215" s="15"/>
      <c r="SML215" s="15"/>
      <c r="SMM215" s="15"/>
      <c r="SMN215" s="15"/>
      <c r="SMO215" s="15"/>
      <c r="SMP215" s="15"/>
      <c r="SMQ215" s="15"/>
      <c r="SMR215" s="15"/>
      <c r="SMS215" s="15"/>
      <c r="SMT215" s="15"/>
      <c r="SMU215" s="15"/>
      <c r="SMV215" s="15"/>
      <c r="SMW215" s="15"/>
      <c r="SMX215" s="15"/>
      <c r="SMY215" s="15"/>
      <c r="SMZ215" s="15"/>
      <c r="SNA215" s="15"/>
      <c r="SNB215" s="15"/>
      <c r="SNC215" s="15"/>
      <c r="SND215" s="15"/>
      <c r="SNE215" s="15"/>
      <c r="SNF215" s="15"/>
      <c r="SNG215" s="15"/>
      <c r="SNH215" s="15"/>
      <c r="SNI215" s="15"/>
      <c r="SNJ215" s="15"/>
      <c r="SNK215" s="15"/>
      <c r="SNL215" s="15"/>
      <c r="SNM215" s="15"/>
      <c r="SNN215" s="15"/>
      <c r="SNO215" s="15"/>
      <c r="SNP215" s="15"/>
      <c r="SNQ215" s="15"/>
      <c r="SNR215" s="15"/>
      <c r="SNS215" s="15"/>
      <c r="SNT215" s="15"/>
      <c r="SNU215" s="15"/>
      <c r="SNV215" s="15"/>
      <c r="SNW215" s="15"/>
      <c r="SNX215" s="15"/>
      <c r="SNY215" s="15"/>
      <c r="SNZ215" s="15"/>
      <c r="SOA215" s="15"/>
      <c r="SOB215" s="15"/>
      <c r="SOC215" s="15"/>
      <c r="SOD215" s="15"/>
      <c r="SOE215" s="15"/>
      <c r="SOF215" s="15"/>
      <c r="SOG215" s="15"/>
      <c r="SOH215" s="15"/>
      <c r="SOI215" s="15"/>
      <c r="SOJ215" s="15"/>
      <c r="SOK215" s="15"/>
      <c r="SOL215" s="15"/>
      <c r="SOM215" s="15"/>
      <c r="SON215" s="15"/>
      <c r="SOO215" s="15"/>
      <c r="SOP215" s="15"/>
      <c r="SOQ215" s="15"/>
      <c r="SOR215" s="15"/>
      <c r="SOS215" s="15"/>
      <c r="SOT215" s="15"/>
      <c r="SOU215" s="15"/>
      <c r="SOV215" s="15"/>
      <c r="SOW215" s="15"/>
      <c r="SOX215" s="15"/>
      <c r="SOY215" s="15"/>
      <c r="SOZ215" s="15"/>
      <c r="SPA215" s="15"/>
      <c r="SPB215" s="15"/>
      <c r="SPC215" s="15"/>
      <c r="SPD215" s="15"/>
      <c r="SPE215" s="15"/>
      <c r="SPF215" s="15"/>
      <c r="SPG215" s="15"/>
      <c r="SPH215" s="15"/>
      <c r="SPI215" s="15"/>
      <c r="SPJ215" s="15"/>
      <c r="SPK215" s="15"/>
      <c r="SPL215" s="15"/>
      <c r="SPM215" s="15"/>
      <c r="SPN215" s="15"/>
      <c r="SPO215" s="15"/>
      <c r="SPP215" s="15"/>
      <c r="SPQ215" s="15"/>
      <c r="SPR215" s="15"/>
      <c r="SPS215" s="15"/>
      <c r="SPT215" s="15"/>
      <c r="SPU215" s="15"/>
      <c r="SPV215" s="15"/>
      <c r="SPW215" s="15"/>
      <c r="SPX215" s="15"/>
      <c r="SPY215" s="15"/>
      <c r="SPZ215" s="15"/>
      <c r="SQA215" s="15"/>
      <c r="SQB215" s="15"/>
      <c r="SQC215" s="15"/>
      <c r="SQD215" s="15"/>
      <c r="SQE215" s="15"/>
      <c r="SQF215" s="15"/>
      <c r="SQG215" s="15"/>
      <c r="SQH215" s="15"/>
      <c r="SQI215" s="15"/>
      <c r="SQJ215" s="15"/>
      <c r="SQK215" s="15"/>
      <c r="SQL215" s="15"/>
      <c r="SQM215" s="15"/>
      <c r="SQN215" s="15"/>
      <c r="SQO215" s="15"/>
      <c r="SQP215" s="15"/>
      <c r="SQQ215" s="15"/>
      <c r="SQR215" s="15"/>
      <c r="SQS215" s="15"/>
      <c r="SQT215" s="15"/>
      <c r="SQU215" s="15"/>
      <c r="SQV215" s="15"/>
      <c r="SQW215" s="15"/>
      <c r="SQX215" s="15"/>
      <c r="SQY215" s="15"/>
      <c r="SQZ215" s="15"/>
      <c r="SRA215" s="15"/>
      <c r="SRB215" s="15"/>
      <c r="SRC215" s="15"/>
      <c r="SRD215" s="15"/>
      <c r="SRE215" s="15"/>
      <c r="SRF215" s="15"/>
      <c r="SRG215" s="15"/>
      <c r="SRH215" s="15"/>
      <c r="SRI215" s="15"/>
      <c r="SRJ215" s="15"/>
      <c r="SRK215" s="15"/>
      <c r="SRL215" s="15"/>
      <c r="SRM215" s="15"/>
      <c r="SRN215" s="15"/>
      <c r="SRO215" s="15"/>
      <c r="SRP215" s="15"/>
      <c r="SRQ215" s="15"/>
      <c r="SRR215" s="15"/>
      <c r="SRS215" s="15"/>
      <c r="SRT215" s="15"/>
      <c r="SRU215" s="15"/>
      <c r="SRV215" s="15"/>
      <c r="SRW215" s="15"/>
      <c r="SRX215" s="15"/>
      <c r="SRY215" s="15"/>
      <c r="SRZ215" s="15"/>
      <c r="SSA215" s="15"/>
      <c r="SSB215" s="15"/>
      <c r="SSC215" s="15"/>
      <c r="SSD215" s="15"/>
      <c r="SSE215" s="15"/>
      <c r="SSF215" s="15"/>
      <c r="SSG215" s="15"/>
      <c r="SSH215" s="15"/>
      <c r="SSI215" s="15"/>
      <c r="SSJ215" s="15"/>
      <c r="SSK215" s="15"/>
      <c r="SSL215" s="15"/>
      <c r="SSM215" s="15"/>
      <c r="SSN215" s="15"/>
      <c r="SSO215" s="15"/>
      <c r="SSP215" s="15"/>
      <c r="SSQ215" s="15"/>
      <c r="SSR215" s="15"/>
      <c r="SSS215" s="15"/>
      <c r="SST215" s="15"/>
      <c r="SSU215" s="15"/>
      <c r="SSV215" s="15"/>
      <c r="SSW215" s="15"/>
      <c r="SSX215" s="15"/>
      <c r="SSY215" s="15"/>
      <c r="SSZ215" s="15"/>
      <c r="STA215" s="15"/>
      <c r="STB215" s="15"/>
      <c r="STC215" s="15"/>
      <c r="STD215" s="15"/>
      <c r="STE215" s="15"/>
      <c r="STF215" s="15"/>
      <c r="STG215" s="15"/>
      <c r="STH215" s="15"/>
      <c r="STI215" s="15"/>
      <c r="STJ215" s="15"/>
      <c r="STK215" s="15"/>
      <c r="STL215" s="15"/>
      <c r="STM215" s="15"/>
      <c r="STN215" s="15"/>
      <c r="STO215" s="15"/>
      <c r="STP215" s="15"/>
      <c r="STQ215" s="15"/>
      <c r="STR215" s="15"/>
      <c r="STS215" s="15"/>
      <c r="STT215" s="15"/>
      <c r="STU215" s="15"/>
      <c r="STV215" s="15"/>
      <c r="STW215" s="15"/>
      <c r="STX215" s="15"/>
      <c r="STY215" s="15"/>
      <c r="STZ215" s="15"/>
      <c r="SUA215" s="15"/>
      <c r="SUB215" s="15"/>
      <c r="SUC215" s="15"/>
      <c r="SUD215" s="15"/>
      <c r="SUE215" s="15"/>
      <c r="SUF215" s="15"/>
      <c r="SUG215" s="15"/>
      <c r="SUH215" s="15"/>
      <c r="SUI215" s="15"/>
      <c r="SUJ215" s="15"/>
      <c r="SUK215" s="15"/>
      <c r="SUL215" s="15"/>
      <c r="SUM215" s="15"/>
      <c r="SUN215" s="15"/>
      <c r="SUO215" s="15"/>
      <c r="SUP215" s="15"/>
      <c r="SUQ215" s="15"/>
      <c r="SUR215" s="15"/>
      <c r="SUS215" s="15"/>
      <c r="SUT215" s="15"/>
      <c r="SUU215" s="15"/>
      <c r="SUV215" s="15"/>
      <c r="SUW215" s="15"/>
      <c r="SUX215" s="15"/>
      <c r="SUY215" s="15"/>
      <c r="SUZ215" s="15"/>
      <c r="SVA215" s="15"/>
      <c r="SVB215" s="15"/>
      <c r="SVC215" s="15"/>
      <c r="SVD215" s="15"/>
      <c r="SVE215" s="15"/>
      <c r="SVF215" s="15"/>
      <c r="SVG215" s="15"/>
      <c r="SVH215" s="15"/>
      <c r="SVI215" s="15"/>
      <c r="SVJ215" s="15"/>
      <c r="SVK215" s="15"/>
      <c r="SVL215" s="15"/>
      <c r="SVM215" s="15"/>
      <c r="SVN215" s="15"/>
      <c r="SVO215" s="15"/>
      <c r="SVP215" s="15"/>
      <c r="SVQ215" s="15"/>
      <c r="SVR215" s="15"/>
      <c r="SVS215" s="15"/>
      <c r="SVT215" s="15"/>
      <c r="SVU215" s="15"/>
      <c r="SVV215" s="15"/>
      <c r="SVW215" s="15"/>
      <c r="SVX215" s="15"/>
      <c r="SVY215" s="15"/>
      <c r="SVZ215" s="15"/>
      <c r="SWA215" s="15"/>
      <c r="SWB215" s="15"/>
      <c r="SWC215" s="15"/>
      <c r="SWD215" s="15"/>
      <c r="SWE215" s="15"/>
      <c r="SWF215" s="15"/>
      <c r="SWG215" s="15"/>
      <c r="SWH215" s="15"/>
      <c r="SWI215" s="15"/>
      <c r="SWJ215" s="15"/>
      <c r="SWK215" s="15"/>
      <c r="SWL215" s="15"/>
      <c r="SWM215" s="15"/>
      <c r="SWN215" s="15"/>
      <c r="SWO215" s="15"/>
      <c r="SWP215" s="15"/>
      <c r="SWQ215" s="15"/>
      <c r="SWR215" s="15"/>
      <c r="SWS215" s="15"/>
      <c r="SWT215" s="15"/>
      <c r="SWU215" s="15"/>
      <c r="SWV215" s="15"/>
      <c r="SWW215" s="15"/>
      <c r="SWX215" s="15"/>
      <c r="SWY215" s="15"/>
      <c r="SWZ215" s="15"/>
      <c r="SXA215" s="15"/>
      <c r="SXB215" s="15"/>
      <c r="SXC215" s="15"/>
      <c r="SXD215" s="15"/>
      <c r="SXE215" s="15"/>
      <c r="SXF215" s="15"/>
      <c r="SXG215" s="15"/>
      <c r="SXH215" s="15"/>
      <c r="SXI215" s="15"/>
      <c r="SXJ215" s="15"/>
      <c r="SXK215" s="15"/>
      <c r="SXL215" s="15"/>
      <c r="SXM215" s="15"/>
      <c r="SXN215" s="15"/>
      <c r="SXO215" s="15"/>
      <c r="SXP215" s="15"/>
      <c r="SXQ215" s="15"/>
      <c r="SXR215" s="15"/>
      <c r="SXS215" s="15"/>
      <c r="SXT215" s="15"/>
      <c r="SXU215" s="15"/>
      <c r="SXV215" s="15"/>
      <c r="SXW215" s="15"/>
      <c r="SXX215" s="15"/>
      <c r="SXY215" s="15"/>
      <c r="SXZ215" s="15"/>
      <c r="SYA215" s="15"/>
      <c r="SYB215" s="15"/>
      <c r="SYC215" s="15"/>
      <c r="SYD215" s="15"/>
      <c r="SYE215" s="15"/>
      <c r="SYF215" s="15"/>
      <c r="SYG215" s="15"/>
      <c r="SYH215" s="15"/>
      <c r="SYI215" s="15"/>
      <c r="SYJ215" s="15"/>
      <c r="SYK215" s="15"/>
      <c r="SYL215" s="15"/>
      <c r="SYM215" s="15"/>
      <c r="SYN215" s="15"/>
      <c r="SYO215" s="15"/>
      <c r="SYP215" s="15"/>
      <c r="SYQ215" s="15"/>
      <c r="SYR215" s="15"/>
      <c r="SYS215" s="15"/>
      <c r="SYT215" s="15"/>
      <c r="SYU215" s="15"/>
      <c r="SYV215" s="15"/>
      <c r="SYW215" s="15"/>
      <c r="SYX215" s="15"/>
      <c r="SYY215" s="15"/>
      <c r="SYZ215" s="15"/>
      <c r="SZA215" s="15"/>
      <c r="SZB215" s="15"/>
      <c r="SZC215" s="15"/>
      <c r="SZD215" s="15"/>
      <c r="SZE215" s="15"/>
      <c r="SZF215" s="15"/>
      <c r="SZG215" s="15"/>
      <c r="SZH215" s="15"/>
      <c r="SZI215" s="15"/>
      <c r="SZJ215" s="15"/>
      <c r="SZK215" s="15"/>
      <c r="SZL215" s="15"/>
      <c r="SZM215" s="15"/>
      <c r="SZN215" s="15"/>
      <c r="SZO215" s="15"/>
      <c r="SZP215" s="15"/>
      <c r="SZQ215" s="15"/>
      <c r="SZR215" s="15"/>
      <c r="SZS215" s="15"/>
      <c r="SZT215" s="15"/>
      <c r="SZU215" s="15"/>
      <c r="SZV215" s="15"/>
      <c r="SZW215" s="15"/>
      <c r="SZX215" s="15"/>
      <c r="SZY215" s="15"/>
      <c r="SZZ215" s="15"/>
      <c r="TAA215" s="15"/>
      <c r="TAB215" s="15"/>
      <c r="TAC215" s="15"/>
      <c r="TAD215" s="15"/>
      <c r="TAE215" s="15"/>
      <c r="TAF215" s="15"/>
      <c r="TAG215" s="15"/>
      <c r="TAH215" s="15"/>
      <c r="TAI215" s="15"/>
      <c r="TAJ215" s="15"/>
      <c r="TAK215" s="15"/>
      <c r="TAL215" s="15"/>
      <c r="TAM215" s="15"/>
      <c r="TAN215" s="15"/>
      <c r="TAO215" s="15"/>
      <c r="TAP215" s="15"/>
      <c r="TAQ215" s="15"/>
      <c r="TAR215" s="15"/>
      <c r="TAS215" s="15"/>
      <c r="TAT215" s="15"/>
      <c r="TAU215" s="15"/>
      <c r="TAV215" s="15"/>
      <c r="TAW215" s="15"/>
      <c r="TAX215" s="15"/>
      <c r="TAY215" s="15"/>
      <c r="TAZ215" s="15"/>
      <c r="TBA215" s="15"/>
      <c r="TBB215" s="15"/>
      <c r="TBC215" s="15"/>
      <c r="TBD215" s="15"/>
      <c r="TBE215" s="15"/>
      <c r="TBF215" s="15"/>
      <c r="TBG215" s="15"/>
      <c r="TBH215" s="15"/>
      <c r="TBI215" s="15"/>
      <c r="TBJ215" s="15"/>
      <c r="TBK215" s="15"/>
      <c r="TBL215" s="15"/>
      <c r="TBM215" s="15"/>
      <c r="TBN215" s="15"/>
      <c r="TBO215" s="15"/>
      <c r="TBP215" s="15"/>
      <c r="TBQ215" s="15"/>
      <c r="TBR215" s="15"/>
      <c r="TBS215" s="15"/>
      <c r="TBT215" s="15"/>
      <c r="TBU215" s="15"/>
      <c r="TBV215" s="15"/>
      <c r="TBW215" s="15"/>
      <c r="TBX215" s="15"/>
      <c r="TBY215" s="15"/>
      <c r="TBZ215" s="15"/>
      <c r="TCA215" s="15"/>
      <c r="TCB215" s="15"/>
      <c r="TCC215" s="15"/>
      <c r="TCD215" s="15"/>
      <c r="TCE215" s="15"/>
      <c r="TCF215" s="15"/>
      <c r="TCG215" s="15"/>
      <c r="TCH215" s="15"/>
      <c r="TCI215" s="15"/>
      <c r="TCJ215" s="15"/>
      <c r="TCK215" s="15"/>
      <c r="TCL215" s="15"/>
      <c r="TCM215" s="15"/>
      <c r="TCN215" s="15"/>
      <c r="TCO215" s="15"/>
      <c r="TCP215" s="15"/>
      <c r="TCQ215" s="15"/>
      <c r="TCR215" s="15"/>
      <c r="TCS215" s="15"/>
      <c r="TCT215" s="15"/>
      <c r="TCU215" s="15"/>
      <c r="TCV215" s="15"/>
      <c r="TCW215" s="15"/>
      <c r="TCX215" s="15"/>
      <c r="TCY215" s="15"/>
      <c r="TCZ215" s="15"/>
      <c r="TDA215" s="15"/>
      <c r="TDB215" s="15"/>
      <c r="TDC215" s="15"/>
      <c r="TDD215" s="15"/>
      <c r="TDE215" s="15"/>
      <c r="TDF215" s="15"/>
      <c r="TDG215" s="15"/>
      <c r="TDH215" s="15"/>
      <c r="TDI215" s="15"/>
      <c r="TDJ215" s="15"/>
      <c r="TDK215" s="15"/>
      <c r="TDL215" s="15"/>
      <c r="TDM215" s="15"/>
      <c r="TDN215" s="15"/>
      <c r="TDO215" s="15"/>
      <c r="TDP215" s="15"/>
      <c r="TDQ215" s="15"/>
      <c r="TDR215" s="15"/>
      <c r="TDS215" s="15"/>
      <c r="TDT215" s="15"/>
      <c r="TDU215" s="15"/>
      <c r="TDV215" s="15"/>
      <c r="TDW215" s="15"/>
      <c r="TDX215" s="15"/>
      <c r="TDY215" s="15"/>
      <c r="TDZ215" s="15"/>
      <c r="TEA215" s="15"/>
      <c r="TEB215" s="15"/>
      <c r="TEC215" s="15"/>
      <c r="TED215" s="15"/>
      <c r="TEE215" s="15"/>
      <c r="TEF215" s="15"/>
      <c r="TEG215" s="15"/>
      <c r="TEH215" s="15"/>
      <c r="TEI215" s="15"/>
      <c r="TEJ215" s="15"/>
      <c r="TEK215" s="15"/>
      <c r="TEL215" s="15"/>
      <c r="TEM215" s="15"/>
      <c r="TEN215" s="15"/>
      <c r="TEO215" s="15"/>
      <c r="TEP215" s="15"/>
      <c r="TEQ215" s="15"/>
      <c r="TER215" s="15"/>
      <c r="TES215" s="15"/>
      <c r="TET215" s="15"/>
      <c r="TEU215" s="15"/>
      <c r="TEV215" s="15"/>
      <c r="TEW215" s="15"/>
      <c r="TEX215" s="15"/>
      <c r="TEY215" s="15"/>
      <c r="TEZ215" s="15"/>
      <c r="TFA215" s="15"/>
      <c r="TFB215" s="15"/>
      <c r="TFC215" s="15"/>
      <c r="TFD215" s="15"/>
      <c r="TFE215" s="15"/>
      <c r="TFF215" s="15"/>
      <c r="TFG215" s="15"/>
      <c r="TFH215" s="15"/>
      <c r="TFI215" s="15"/>
      <c r="TFJ215" s="15"/>
      <c r="TFK215" s="15"/>
      <c r="TFL215" s="15"/>
      <c r="TFM215" s="15"/>
      <c r="TFN215" s="15"/>
      <c r="TFO215" s="15"/>
      <c r="TFP215" s="15"/>
      <c r="TFQ215" s="15"/>
      <c r="TFR215" s="15"/>
      <c r="TFS215" s="15"/>
      <c r="TFT215" s="15"/>
      <c r="TFU215" s="15"/>
      <c r="TFV215" s="15"/>
      <c r="TFW215" s="15"/>
      <c r="TFX215" s="15"/>
      <c r="TFY215" s="15"/>
      <c r="TFZ215" s="15"/>
      <c r="TGA215" s="15"/>
      <c r="TGB215" s="15"/>
      <c r="TGC215" s="15"/>
      <c r="TGD215" s="15"/>
      <c r="TGE215" s="15"/>
      <c r="TGF215" s="15"/>
      <c r="TGG215" s="15"/>
      <c r="TGH215" s="15"/>
      <c r="TGI215" s="15"/>
      <c r="TGJ215" s="15"/>
      <c r="TGK215" s="15"/>
      <c r="TGL215" s="15"/>
      <c r="TGM215" s="15"/>
      <c r="TGN215" s="15"/>
      <c r="TGO215" s="15"/>
      <c r="TGP215" s="15"/>
      <c r="TGQ215" s="15"/>
      <c r="TGR215" s="15"/>
      <c r="TGS215" s="15"/>
      <c r="TGT215" s="15"/>
      <c r="TGU215" s="15"/>
      <c r="TGV215" s="15"/>
      <c r="TGW215" s="15"/>
      <c r="TGX215" s="15"/>
      <c r="TGY215" s="15"/>
      <c r="TGZ215" s="15"/>
      <c r="THA215" s="15"/>
      <c r="THB215" s="15"/>
      <c r="THC215" s="15"/>
      <c r="THD215" s="15"/>
      <c r="THE215" s="15"/>
      <c r="THF215" s="15"/>
      <c r="THG215" s="15"/>
      <c r="THH215" s="15"/>
      <c r="THI215" s="15"/>
      <c r="THJ215" s="15"/>
      <c r="THK215" s="15"/>
      <c r="THL215" s="15"/>
      <c r="THM215" s="15"/>
      <c r="THN215" s="15"/>
      <c r="THO215" s="15"/>
      <c r="THP215" s="15"/>
      <c r="THQ215" s="15"/>
      <c r="THR215" s="15"/>
      <c r="THS215" s="15"/>
      <c r="THT215" s="15"/>
      <c r="THU215" s="15"/>
      <c r="THV215" s="15"/>
      <c r="THW215" s="15"/>
      <c r="THX215" s="15"/>
      <c r="THY215" s="15"/>
      <c r="THZ215" s="15"/>
      <c r="TIA215" s="15"/>
      <c r="TIB215" s="15"/>
      <c r="TIC215" s="15"/>
      <c r="TID215" s="15"/>
      <c r="TIE215" s="15"/>
      <c r="TIF215" s="15"/>
      <c r="TIG215" s="15"/>
      <c r="TIH215" s="15"/>
      <c r="TII215" s="15"/>
      <c r="TIJ215" s="15"/>
      <c r="TIK215" s="15"/>
      <c r="TIL215" s="15"/>
      <c r="TIM215" s="15"/>
      <c r="TIN215" s="15"/>
      <c r="TIO215" s="15"/>
      <c r="TIP215" s="15"/>
      <c r="TIQ215" s="15"/>
      <c r="TIR215" s="15"/>
      <c r="TIS215" s="15"/>
      <c r="TIT215" s="15"/>
      <c r="TIU215" s="15"/>
      <c r="TIV215" s="15"/>
      <c r="TIW215" s="15"/>
      <c r="TIX215" s="15"/>
      <c r="TIY215" s="15"/>
      <c r="TIZ215" s="15"/>
      <c r="TJA215" s="15"/>
      <c r="TJB215" s="15"/>
      <c r="TJC215" s="15"/>
      <c r="TJD215" s="15"/>
      <c r="TJE215" s="15"/>
      <c r="TJF215" s="15"/>
      <c r="TJG215" s="15"/>
      <c r="TJH215" s="15"/>
      <c r="TJI215" s="15"/>
      <c r="TJJ215" s="15"/>
      <c r="TJK215" s="15"/>
      <c r="TJL215" s="15"/>
      <c r="TJM215" s="15"/>
      <c r="TJN215" s="15"/>
      <c r="TJO215" s="15"/>
      <c r="TJP215" s="15"/>
      <c r="TJQ215" s="15"/>
      <c r="TJR215" s="15"/>
      <c r="TJS215" s="15"/>
      <c r="TJT215" s="15"/>
      <c r="TJU215" s="15"/>
      <c r="TJV215" s="15"/>
      <c r="TJW215" s="15"/>
      <c r="TJX215" s="15"/>
      <c r="TJY215" s="15"/>
      <c r="TJZ215" s="15"/>
      <c r="TKA215" s="15"/>
      <c r="TKB215" s="15"/>
      <c r="TKC215" s="15"/>
      <c r="TKD215" s="15"/>
      <c r="TKE215" s="15"/>
      <c r="TKF215" s="15"/>
      <c r="TKG215" s="15"/>
      <c r="TKH215" s="15"/>
      <c r="TKI215" s="15"/>
      <c r="TKJ215" s="15"/>
      <c r="TKK215" s="15"/>
      <c r="TKL215" s="15"/>
      <c r="TKM215" s="15"/>
      <c r="TKN215" s="15"/>
      <c r="TKO215" s="15"/>
      <c r="TKP215" s="15"/>
      <c r="TKQ215" s="15"/>
      <c r="TKR215" s="15"/>
      <c r="TKS215" s="15"/>
      <c r="TKT215" s="15"/>
      <c r="TKU215" s="15"/>
      <c r="TKV215" s="15"/>
      <c r="TKW215" s="15"/>
      <c r="TKX215" s="15"/>
      <c r="TKY215" s="15"/>
      <c r="TKZ215" s="15"/>
      <c r="TLA215" s="15"/>
      <c r="TLB215" s="15"/>
      <c r="TLC215" s="15"/>
      <c r="TLD215" s="15"/>
      <c r="TLE215" s="15"/>
      <c r="TLF215" s="15"/>
      <c r="TLG215" s="15"/>
      <c r="TLH215" s="15"/>
      <c r="TLI215" s="15"/>
      <c r="TLJ215" s="15"/>
      <c r="TLK215" s="15"/>
      <c r="TLL215" s="15"/>
      <c r="TLM215" s="15"/>
      <c r="TLN215" s="15"/>
      <c r="TLO215" s="15"/>
      <c r="TLP215" s="15"/>
      <c r="TLQ215" s="15"/>
      <c r="TLR215" s="15"/>
      <c r="TLS215" s="15"/>
      <c r="TLT215" s="15"/>
      <c r="TLU215" s="15"/>
      <c r="TLV215" s="15"/>
      <c r="TLW215" s="15"/>
      <c r="TLX215" s="15"/>
      <c r="TLY215" s="15"/>
      <c r="TLZ215" s="15"/>
      <c r="TMA215" s="15"/>
      <c r="TMB215" s="15"/>
      <c r="TMC215" s="15"/>
      <c r="TMD215" s="15"/>
      <c r="TME215" s="15"/>
      <c r="TMF215" s="15"/>
      <c r="TMG215" s="15"/>
      <c r="TMH215" s="15"/>
      <c r="TMI215" s="15"/>
      <c r="TMJ215" s="15"/>
      <c r="TMK215" s="15"/>
      <c r="TML215" s="15"/>
      <c r="TMM215" s="15"/>
      <c r="TMN215" s="15"/>
      <c r="TMO215" s="15"/>
      <c r="TMP215" s="15"/>
      <c r="TMQ215" s="15"/>
      <c r="TMR215" s="15"/>
      <c r="TMS215" s="15"/>
      <c r="TMT215" s="15"/>
      <c r="TMU215" s="15"/>
      <c r="TMV215" s="15"/>
      <c r="TMW215" s="15"/>
      <c r="TMX215" s="15"/>
      <c r="TMY215" s="15"/>
      <c r="TMZ215" s="15"/>
      <c r="TNA215" s="15"/>
      <c r="TNB215" s="15"/>
      <c r="TNC215" s="15"/>
      <c r="TND215" s="15"/>
      <c r="TNE215" s="15"/>
      <c r="TNF215" s="15"/>
      <c r="TNG215" s="15"/>
      <c r="TNH215" s="15"/>
      <c r="TNI215" s="15"/>
      <c r="TNJ215" s="15"/>
      <c r="TNK215" s="15"/>
      <c r="TNL215" s="15"/>
      <c r="TNM215" s="15"/>
      <c r="TNN215" s="15"/>
      <c r="TNO215" s="15"/>
      <c r="TNP215" s="15"/>
      <c r="TNQ215" s="15"/>
      <c r="TNR215" s="15"/>
      <c r="TNS215" s="15"/>
      <c r="TNT215" s="15"/>
      <c r="TNU215" s="15"/>
      <c r="TNV215" s="15"/>
      <c r="TNW215" s="15"/>
      <c r="TNX215" s="15"/>
      <c r="TNY215" s="15"/>
      <c r="TNZ215" s="15"/>
      <c r="TOA215" s="15"/>
      <c r="TOB215" s="15"/>
      <c r="TOC215" s="15"/>
      <c r="TOD215" s="15"/>
      <c r="TOE215" s="15"/>
      <c r="TOF215" s="15"/>
      <c r="TOG215" s="15"/>
      <c r="TOH215" s="15"/>
      <c r="TOI215" s="15"/>
      <c r="TOJ215" s="15"/>
      <c r="TOK215" s="15"/>
      <c r="TOL215" s="15"/>
      <c r="TOM215" s="15"/>
      <c r="TON215" s="15"/>
      <c r="TOO215" s="15"/>
      <c r="TOP215" s="15"/>
      <c r="TOQ215" s="15"/>
      <c r="TOR215" s="15"/>
      <c r="TOS215" s="15"/>
      <c r="TOT215" s="15"/>
      <c r="TOU215" s="15"/>
      <c r="TOV215" s="15"/>
      <c r="TOW215" s="15"/>
      <c r="TOX215" s="15"/>
      <c r="TOY215" s="15"/>
      <c r="TOZ215" s="15"/>
      <c r="TPA215" s="15"/>
      <c r="TPB215" s="15"/>
      <c r="TPC215" s="15"/>
      <c r="TPD215" s="15"/>
      <c r="TPE215" s="15"/>
      <c r="TPF215" s="15"/>
      <c r="TPG215" s="15"/>
      <c r="TPH215" s="15"/>
      <c r="TPI215" s="15"/>
      <c r="TPJ215" s="15"/>
      <c r="TPK215" s="15"/>
      <c r="TPL215" s="15"/>
      <c r="TPM215" s="15"/>
      <c r="TPN215" s="15"/>
      <c r="TPO215" s="15"/>
      <c r="TPP215" s="15"/>
      <c r="TPQ215" s="15"/>
      <c r="TPR215" s="15"/>
      <c r="TPS215" s="15"/>
      <c r="TPT215" s="15"/>
      <c r="TPU215" s="15"/>
      <c r="TPV215" s="15"/>
      <c r="TPW215" s="15"/>
      <c r="TPX215" s="15"/>
      <c r="TPY215" s="15"/>
      <c r="TPZ215" s="15"/>
      <c r="TQA215" s="15"/>
      <c r="TQB215" s="15"/>
      <c r="TQC215" s="15"/>
      <c r="TQD215" s="15"/>
      <c r="TQE215" s="15"/>
      <c r="TQF215" s="15"/>
      <c r="TQG215" s="15"/>
      <c r="TQH215" s="15"/>
      <c r="TQI215" s="15"/>
      <c r="TQJ215" s="15"/>
      <c r="TQK215" s="15"/>
      <c r="TQL215" s="15"/>
      <c r="TQM215" s="15"/>
      <c r="TQN215" s="15"/>
      <c r="TQO215" s="15"/>
      <c r="TQP215" s="15"/>
      <c r="TQQ215" s="15"/>
      <c r="TQR215" s="15"/>
      <c r="TQS215" s="15"/>
      <c r="TQT215" s="15"/>
      <c r="TQU215" s="15"/>
      <c r="TQV215" s="15"/>
      <c r="TQW215" s="15"/>
      <c r="TQX215" s="15"/>
      <c r="TQY215" s="15"/>
      <c r="TQZ215" s="15"/>
      <c r="TRA215" s="15"/>
      <c r="TRB215" s="15"/>
      <c r="TRC215" s="15"/>
      <c r="TRD215" s="15"/>
      <c r="TRE215" s="15"/>
      <c r="TRF215" s="15"/>
      <c r="TRG215" s="15"/>
      <c r="TRH215" s="15"/>
      <c r="TRI215" s="15"/>
      <c r="TRJ215" s="15"/>
      <c r="TRK215" s="15"/>
      <c r="TRL215" s="15"/>
      <c r="TRM215" s="15"/>
      <c r="TRN215" s="15"/>
      <c r="TRO215" s="15"/>
      <c r="TRP215" s="15"/>
      <c r="TRQ215" s="15"/>
      <c r="TRR215" s="15"/>
      <c r="TRS215" s="15"/>
      <c r="TRT215" s="15"/>
      <c r="TRU215" s="15"/>
      <c r="TRV215" s="15"/>
      <c r="TRW215" s="15"/>
      <c r="TRX215" s="15"/>
      <c r="TRY215" s="15"/>
      <c r="TRZ215" s="15"/>
      <c r="TSA215" s="15"/>
      <c r="TSB215" s="15"/>
      <c r="TSC215" s="15"/>
      <c r="TSD215" s="15"/>
      <c r="TSE215" s="15"/>
      <c r="TSF215" s="15"/>
      <c r="TSG215" s="15"/>
      <c r="TSH215" s="15"/>
      <c r="TSI215" s="15"/>
      <c r="TSJ215" s="15"/>
      <c r="TSK215" s="15"/>
      <c r="TSL215" s="15"/>
      <c r="TSM215" s="15"/>
      <c r="TSN215" s="15"/>
      <c r="TSO215" s="15"/>
      <c r="TSP215" s="15"/>
      <c r="TSQ215" s="15"/>
      <c r="TSR215" s="15"/>
      <c r="TSS215" s="15"/>
      <c r="TST215" s="15"/>
      <c r="TSU215" s="15"/>
      <c r="TSV215" s="15"/>
      <c r="TSW215" s="15"/>
      <c r="TSX215" s="15"/>
      <c r="TSY215" s="15"/>
      <c r="TSZ215" s="15"/>
      <c r="TTA215" s="15"/>
      <c r="TTB215" s="15"/>
      <c r="TTC215" s="15"/>
      <c r="TTD215" s="15"/>
      <c r="TTE215" s="15"/>
      <c r="TTF215" s="15"/>
      <c r="TTG215" s="15"/>
      <c r="TTH215" s="15"/>
      <c r="TTI215" s="15"/>
      <c r="TTJ215" s="15"/>
      <c r="TTK215" s="15"/>
      <c r="TTL215" s="15"/>
      <c r="TTM215" s="15"/>
      <c r="TTN215" s="15"/>
      <c r="TTO215" s="15"/>
      <c r="TTP215" s="15"/>
      <c r="TTQ215" s="15"/>
      <c r="TTR215" s="15"/>
      <c r="TTS215" s="15"/>
      <c r="TTT215" s="15"/>
      <c r="TTU215" s="15"/>
      <c r="TTV215" s="15"/>
      <c r="TTW215" s="15"/>
      <c r="TTX215" s="15"/>
      <c r="TTY215" s="15"/>
      <c r="TTZ215" s="15"/>
      <c r="TUA215" s="15"/>
      <c r="TUB215" s="15"/>
      <c r="TUC215" s="15"/>
      <c r="TUD215" s="15"/>
      <c r="TUE215" s="15"/>
      <c r="TUF215" s="15"/>
      <c r="TUG215" s="15"/>
      <c r="TUH215" s="15"/>
      <c r="TUI215" s="15"/>
      <c r="TUJ215" s="15"/>
      <c r="TUK215" s="15"/>
      <c r="TUL215" s="15"/>
      <c r="TUM215" s="15"/>
      <c r="TUN215" s="15"/>
      <c r="TUO215" s="15"/>
      <c r="TUP215" s="15"/>
      <c r="TUQ215" s="15"/>
      <c r="TUR215" s="15"/>
      <c r="TUS215" s="15"/>
      <c r="TUT215" s="15"/>
      <c r="TUU215" s="15"/>
      <c r="TUV215" s="15"/>
      <c r="TUW215" s="15"/>
      <c r="TUX215" s="15"/>
      <c r="TUY215" s="15"/>
      <c r="TUZ215" s="15"/>
      <c r="TVA215" s="15"/>
      <c r="TVB215" s="15"/>
      <c r="TVC215" s="15"/>
      <c r="TVD215" s="15"/>
      <c r="TVE215" s="15"/>
      <c r="TVF215" s="15"/>
      <c r="TVG215" s="15"/>
      <c r="TVH215" s="15"/>
      <c r="TVI215" s="15"/>
      <c r="TVJ215" s="15"/>
      <c r="TVK215" s="15"/>
      <c r="TVL215" s="15"/>
      <c r="TVM215" s="15"/>
      <c r="TVN215" s="15"/>
      <c r="TVO215" s="15"/>
      <c r="TVP215" s="15"/>
      <c r="TVQ215" s="15"/>
      <c r="TVR215" s="15"/>
      <c r="TVS215" s="15"/>
      <c r="TVT215" s="15"/>
      <c r="TVU215" s="15"/>
      <c r="TVV215" s="15"/>
      <c r="TVW215" s="15"/>
      <c r="TVX215" s="15"/>
      <c r="TVY215" s="15"/>
      <c r="TVZ215" s="15"/>
      <c r="TWA215" s="15"/>
      <c r="TWB215" s="15"/>
      <c r="TWC215" s="15"/>
      <c r="TWD215" s="15"/>
      <c r="TWE215" s="15"/>
      <c r="TWF215" s="15"/>
      <c r="TWG215" s="15"/>
      <c r="TWH215" s="15"/>
      <c r="TWI215" s="15"/>
      <c r="TWJ215" s="15"/>
      <c r="TWK215" s="15"/>
      <c r="TWL215" s="15"/>
      <c r="TWM215" s="15"/>
      <c r="TWN215" s="15"/>
      <c r="TWO215" s="15"/>
      <c r="TWP215" s="15"/>
      <c r="TWQ215" s="15"/>
      <c r="TWR215" s="15"/>
      <c r="TWS215" s="15"/>
      <c r="TWT215" s="15"/>
      <c r="TWU215" s="15"/>
      <c r="TWV215" s="15"/>
      <c r="TWW215" s="15"/>
      <c r="TWX215" s="15"/>
      <c r="TWY215" s="15"/>
      <c r="TWZ215" s="15"/>
      <c r="TXA215" s="15"/>
      <c r="TXB215" s="15"/>
      <c r="TXC215" s="15"/>
      <c r="TXD215" s="15"/>
      <c r="TXE215" s="15"/>
      <c r="TXF215" s="15"/>
      <c r="TXG215" s="15"/>
      <c r="TXH215" s="15"/>
      <c r="TXI215" s="15"/>
      <c r="TXJ215" s="15"/>
      <c r="TXK215" s="15"/>
      <c r="TXL215" s="15"/>
      <c r="TXM215" s="15"/>
      <c r="TXN215" s="15"/>
      <c r="TXO215" s="15"/>
      <c r="TXP215" s="15"/>
      <c r="TXQ215" s="15"/>
      <c r="TXR215" s="15"/>
      <c r="TXS215" s="15"/>
      <c r="TXT215" s="15"/>
      <c r="TXU215" s="15"/>
      <c r="TXV215" s="15"/>
      <c r="TXW215" s="15"/>
      <c r="TXX215" s="15"/>
      <c r="TXY215" s="15"/>
      <c r="TXZ215" s="15"/>
      <c r="TYA215" s="15"/>
      <c r="TYB215" s="15"/>
      <c r="TYC215" s="15"/>
      <c r="TYD215" s="15"/>
      <c r="TYE215" s="15"/>
      <c r="TYF215" s="15"/>
      <c r="TYG215" s="15"/>
      <c r="TYH215" s="15"/>
      <c r="TYI215" s="15"/>
      <c r="TYJ215" s="15"/>
      <c r="TYK215" s="15"/>
      <c r="TYL215" s="15"/>
      <c r="TYM215" s="15"/>
      <c r="TYN215" s="15"/>
      <c r="TYO215" s="15"/>
      <c r="TYP215" s="15"/>
      <c r="TYQ215" s="15"/>
      <c r="TYR215" s="15"/>
      <c r="TYS215" s="15"/>
      <c r="TYT215" s="15"/>
      <c r="TYU215" s="15"/>
      <c r="TYV215" s="15"/>
      <c r="TYW215" s="15"/>
      <c r="TYX215" s="15"/>
      <c r="TYY215" s="15"/>
      <c r="TYZ215" s="15"/>
      <c r="TZA215" s="15"/>
      <c r="TZB215" s="15"/>
      <c r="TZC215" s="15"/>
      <c r="TZD215" s="15"/>
      <c r="TZE215" s="15"/>
      <c r="TZF215" s="15"/>
      <c r="TZG215" s="15"/>
      <c r="TZH215" s="15"/>
      <c r="TZI215" s="15"/>
      <c r="TZJ215" s="15"/>
      <c r="TZK215" s="15"/>
      <c r="TZL215" s="15"/>
      <c r="TZM215" s="15"/>
      <c r="TZN215" s="15"/>
      <c r="TZO215" s="15"/>
      <c r="TZP215" s="15"/>
      <c r="TZQ215" s="15"/>
      <c r="TZR215" s="15"/>
      <c r="TZS215" s="15"/>
      <c r="TZT215" s="15"/>
      <c r="TZU215" s="15"/>
      <c r="TZV215" s="15"/>
      <c r="TZW215" s="15"/>
      <c r="TZX215" s="15"/>
      <c r="TZY215" s="15"/>
      <c r="TZZ215" s="15"/>
      <c r="UAA215" s="15"/>
      <c r="UAB215" s="15"/>
      <c r="UAC215" s="15"/>
      <c r="UAD215" s="15"/>
      <c r="UAE215" s="15"/>
      <c r="UAF215" s="15"/>
      <c r="UAG215" s="15"/>
      <c r="UAH215" s="15"/>
      <c r="UAI215" s="15"/>
      <c r="UAJ215" s="15"/>
      <c r="UAK215" s="15"/>
      <c r="UAL215" s="15"/>
      <c r="UAM215" s="15"/>
      <c r="UAN215" s="15"/>
      <c r="UAO215" s="15"/>
      <c r="UAP215" s="15"/>
      <c r="UAQ215" s="15"/>
      <c r="UAR215" s="15"/>
      <c r="UAS215" s="15"/>
      <c r="UAT215" s="15"/>
      <c r="UAU215" s="15"/>
      <c r="UAV215" s="15"/>
      <c r="UAW215" s="15"/>
      <c r="UAX215" s="15"/>
      <c r="UAY215" s="15"/>
      <c r="UAZ215" s="15"/>
      <c r="UBA215" s="15"/>
      <c r="UBB215" s="15"/>
      <c r="UBC215" s="15"/>
      <c r="UBD215" s="15"/>
      <c r="UBE215" s="15"/>
      <c r="UBF215" s="15"/>
      <c r="UBG215" s="15"/>
      <c r="UBH215" s="15"/>
      <c r="UBI215" s="15"/>
      <c r="UBJ215" s="15"/>
      <c r="UBK215" s="15"/>
      <c r="UBL215" s="15"/>
      <c r="UBM215" s="15"/>
      <c r="UBN215" s="15"/>
      <c r="UBO215" s="15"/>
      <c r="UBP215" s="15"/>
      <c r="UBQ215" s="15"/>
      <c r="UBR215" s="15"/>
      <c r="UBS215" s="15"/>
      <c r="UBT215" s="15"/>
      <c r="UBU215" s="15"/>
      <c r="UBV215" s="15"/>
      <c r="UBW215" s="15"/>
      <c r="UBX215" s="15"/>
      <c r="UBY215" s="15"/>
      <c r="UBZ215" s="15"/>
      <c r="UCA215" s="15"/>
      <c r="UCB215" s="15"/>
      <c r="UCC215" s="15"/>
      <c r="UCD215" s="15"/>
      <c r="UCE215" s="15"/>
      <c r="UCF215" s="15"/>
      <c r="UCG215" s="15"/>
      <c r="UCH215" s="15"/>
      <c r="UCI215" s="15"/>
      <c r="UCJ215" s="15"/>
      <c r="UCK215" s="15"/>
      <c r="UCL215" s="15"/>
      <c r="UCM215" s="15"/>
      <c r="UCN215" s="15"/>
      <c r="UCO215" s="15"/>
      <c r="UCP215" s="15"/>
      <c r="UCQ215" s="15"/>
      <c r="UCR215" s="15"/>
      <c r="UCS215" s="15"/>
      <c r="UCT215" s="15"/>
      <c r="UCU215" s="15"/>
      <c r="UCV215" s="15"/>
      <c r="UCW215" s="15"/>
      <c r="UCX215" s="15"/>
      <c r="UCY215" s="15"/>
      <c r="UCZ215" s="15"/>
      <c r="UDA215" s="15"/>
      <c r="UDB215" s="15"/>
      <c r="UDC215" s="15"/>
      <c r="UDD215" s="15"/>
      <c r="UDE215" s="15"/>
      <c r="UDF215" s="15"/>
      <c r="UDG215" s="15"/>
      <c r="UDH215" s="15"/>
      <c r="UDI215" s="15"/>
      <c r="UDJ215" s="15"/>
      <c r="UDK215" s="15"/>
      <c r="UDL215" s="15"/>
      <c r="UDM215" s="15"/>
      <c r="UDN215" s="15"/>
      <c r="UDO215" s="15"/>
      <c r="UDP215" s="15"/>
      <c r="UDQ215" s="15"/>
      <c r="UDR215" s="15"/>
      <c r="UDS215" s="15"/>
      <c r="UDT215" s="15"/>
      <c r="UDU215" s="15"/>
      <c r="UDV215" s="15"/>
      <c r="UDW215" s="15"/>
      <c r="UDX215" s="15"/>
      <c r="UDY215" s="15"/>
      <c r="UDZ215" s="15"/>
      <c r="UEA215" s="15"/>
      <c r="UEB215" s="15"/>
      <c r="UEC215" s="15"/>
      <c r="UED215" s="15"/>
      <c r="UEE215" s="15"/>
      <c r="UEF215" s="15"/>
      <c r="UEG215" s="15"/>
      <c r="UEH215" s="15"/>
      <c r="UEI215" s="15"/>
      <c r="UEJ215" s="15"/>
      <c r="UEK215" s="15"/>
      <c r="UEL215" s="15"/>
      <c r="UEM215" s="15"/>
      <c r="UEN215" s="15"/>
      <c r="UEO215" s="15"/>
      <c r="UEP215" s="15"/>
      <c r="UEQ215" s="15"/>
      <c r="UER215" s="15"/>
      <c r="UES215" s="15"/>
      <c r="UET215" s="15"/>
      <c r="UEU215" s="15"/>
      <c r="UEV215" s="15"/>
      <c r="UEW215" s="15"/>
      <c r="UEX215" s="15"/>
      <c r="UEY215" s="15"/>
      <c r="UEZ215" s="15"/>
      <c r="UFA215" s="15"/>
      <c r="UFB215" s="15"/>
      <c r="UFC215" s="15"/>
      <c r="UFD215" s="15"/>
      <c r="UFE215" s="15"/>
      <c r="UFF215" s="15"/>
      <c r="UFG215" s="15"/>
      <c r="UFH215" s="15"/>
      <c r="UFI215" s="15"/>
      <c r="UFJ215" s="15"/>
      <c r="UFK215" s="15"/>
      <c r="UFL215" s="15"/>
      <c r="UFM215" s="15"/>
      <c r="UFN215" s="15"/>
      <c r="UFO215" s="15"/>
      <c r="UFP215" s="15"/>
      <c r="UFQ215" s="15"/>
      <c r="UFR215" s="15"/>
      <c r="UFS215" s="15"/>
      <c r="UFT215" s="15"/>
      <c r="UFU215" s="15"/>
      <c r="UFV215" s="15"/>
      <c r="UFW215" s="15"/>
      <c r="UFX215" s="15"/>
      <c r="UFY215" s="15"/>
      <c r="UFZ215" s="15"/>
      <c r="UGA215" s="15"/>
      <c r="UGB215" s="15"/>
      <c r="UGC215" s="15"/>
      <c r="UGD215" s="15"/>
      <c r="UGE215" s="15"/>
      <c r="UGF215" s="15"/>
      <c r="UGG215" s="15"/>
      <c r="UGH215" s="15"/>
      <c r="UGI215" s="15"/>
      <c r="UGJ215" s="15"/>
      <c r="UGK215" s="15"/>
      <c r="UGL215" s="15"/>
      <c r="UGM215" s="15"/>
      <c r="UGN215" s="15"/>
      <c r="UGO215" s="15"/>
      <c r="UGP215" s="15"/>
      <c r="UGQ215" s="15"/>
      <c r="UGR215" s="15"/>
      <c r="UGS215" s="15"/>
      <c r="UGT215" s="15"/>
      <c r="UGU215" s="15"/>
      <c r="UGV215" s="15"/>
      <c r="UGW215" s="15"/>
      <c r="UGX215" s="15"/>
      <c r="UGY215" s="15"/>
      <c r="UGZ215" s="15"/>
      <c r="UHA215" s="15"/>
      <c r="UHB215" s="15"/>
      <c r="UHC215" s="15"/>
      <c r="UHD215" s="15"/>
      <c r="UHE215" s="15"/>
      <c r="UHF215" s="15"/>
      <c r="UHG215" s="15"/>
      <c r="UHH215" s="15"/>
      <c r="UHI215" s="15"/>
      <c r="UHJ215" s="15"/>
      <c r="UHK215" s="15"/>
      <c r="UHL215" s="15"/>
      <c r="UHM215" s="15"/>
      <c r="UHN215" s="15"/>
      <c r="UHO215" s="15"/>
      <c r="UHP215" s="15"/>
      <c r="UHQ215" s="15"/>
      <c r="UHR215" s="15"/>
      <c r="UHS215" s="15"/>
      <c r="UHT215" s="15"/>
      <c r="UHU215" s="15"/>
      <c r="UHV215" s="15"/>
      <c r="UHW215" s="15"/>
      <c r="UHX215" s="15"/>
      <c r="UHY215" s="15"/>
      <c r="UHZ215" s="15"/>
      <c r="UIA215" s="15"/>
      <c r="UIB215" s="15"/>
      <c r="UIC215" s="15"/>
      <c r="UID215" s="15"/>
      <c r="UIE215" s="15"/>
      <c r="UIF215" s="15"/>
      <c r="UIG215" s="15"/>
      <c r="UIH215" s="15"/>
      <c r="UII215" s="15"/>
      <c r="UIJ215" s="15"/>
      <c r="UIK215" s="15"/>
      <c r="UIL215" s="15"/>
      <c r="UIM215" s="15"/>
      <c r="UIN215" s="15"/>
      <c r="UIO215" s="15"/>
      <c r="UIP215" s="15"/>
      <c r="UIQ215" s="15"/>
      <c r="UIR215" s="15"/>
      <c r="UIS215" s="15"/>
      <c r="UIT215" s="15"/>
      <c r="UIU215" s="15"/>
      <c r="UIV215" s="15"/>
      <c r="UIW215" s="15"/>
      <c r="UIX215" s="15"/>
      <c r="UIY215" s="15"/>
      <c r="UIZ215" s="15"/>
      <c r="UJA215" s="15"/>
      <c r="UJB215" s="15"/>
      <c r="UJC215" s="15"/>
      <c r="UJD215" s="15"/>
      <c r="UJE215" s="15"/>
      <c r="UJF215" s="15"/>
      <c r="UJG215" s="15"/>
      <c r="UJH215" s="15"/>
      <c r="UJI215" s="15"/>
      <c r="UJJ215" s="15"/>
      <c r="UJK215" s="15"/>
      <c r="UJL215" s="15"/>
      <c r="UJM215" s="15"/>
      <c r="UJN215" s="15"/>
      <c r="UJO215" s="15"/>
      <c r="UJP215" s="15"/>
      <c r="UJQ215" s="15"/>
      <c r="UJR215" s="15"/>
      <c r="UJS215" s="15"/>
      <c r="UJT215" s="15"/>
      <c r="UJU215" s="15"/>
      <c r="UJV215" s="15"/>
      <c r="UJW215" s="15"/>
      <c r="UJX215" s="15"/>
      <c r="UJY215" s="15"/>
      <c r="UJZ215" s="15"/>
      <c r="UKA215" s="15"/>
      <c r="UKB215" s="15"/>
      <c r="UKC215" s="15"/>
      <c r="UKD215" s="15"/>
      <c r="UKE215" s="15"/>
      <c r="UKF215" s="15"/>
      <c r="UKG215" s="15"/>
      <c r="UKH215" s="15"/>
      <c r="UKI215" s="15"/>
      <c r="UKJ215" s="15"/>
      <c r="UKK215" s="15"/>
      <c r="UKL215" s="15"/>
      <c r="UKM215" s="15"/>
      <c r="UKN215" s="15"/>
      <c r="UKO215" s="15"/>
      <c r="UKP215" s="15"/>
      <c r="UKQ215" s="15"/>
      <c r="UKR215" s="15"/>
      <c r="UKS215" s="15"/>
      <c r="UKT215" s="15"/>
      <c r="UKU215" s="15"/>
      <c r="UKV215" s="15"/>
      <c r="UKW215" s="15"/>
      <c r="UKX215" s="15"/>
      <c r="UKY215" s="15"/>
      <c r="UKZ215" s="15"/>
      <c r="ULA215" s="15"/>
      <c r="ULB215" s="15"/>
      <c r="ULC215" s="15"/>
      <c r="ULD215" s="15"/>
      <c r="ULE215" s="15"/>
      <c r="ULF215" s="15"/>
      <c r="ULG215" s="15"/>
      <c r="ULH215" s="15"/>
      <c r="ULI215" s="15"/>
      <c r="ULJ215" s="15"/>
      <c r="ULK215" s="15"/>
      <c r="ULL215" s="15"/>
      <c r="ULM215" s="15"/>
      <c r="ULN215" s="15"/>
      <c r="ULO215" s="15"/>
      <c r="ULP215" s="15"/>
      <c r="ULQ215" s="15"/>
      <c r="ULR215" s="15"/>
      <c r="ULS215" s="15"/>
      <c r="ULT215" s="15"/>
      <c r="ULU215" s="15"/>
      <c r="ULV215" s="15"/>
      <c r="ULW215" s="15"/>
      <c r="ULX215" s="15"/>
      <c r="ULY215" s="15"/>
      <c r="ULZ215" s="15"/>
      <c r="UMA215" s="15"/>
      <c r="UMB215" s="15"/>
      <c r="UMC215" s="15"/>
      <c r="UMD215" s="15"/>
      <c r="UME215" s="15"/>
      <c r="UMF215" s="15"/>
      <c r="UMG215" s="15"/>
      <c r="UMH215" s="15"/>
      <c r="UMI215" s="15"/>
      <c r="UMJ215" s="15"/>
      <c r="UMK215" s="15"/>
      <c r="UML215" s="15"/>
      <c r="UMM215" s="15"/>
      <c r="UMN215" s="15"/>
      <c r="UMO215" s="15"/>
      <c r="UMP215" s="15"/>
      <c r="UMQ215" s="15"/>
      <c r="UMR215" s="15"/>
      <c r="UMS215" s="15"/>
      <c r="UMT215" s="15"/>
      <c r="UMU215" s="15"/>
      <c r="UMV215" s="15"/>
      <c r="UMW215" s="15"/>
      <c r="UMX215" s="15"/>
      <c r="UMY215" s="15"/>
      <c r="UMZ215" s="15"/>
      <c r="UNA215" s="15"/>
      <c r="UNB215" s="15"/>
      <c r="UNC215" s="15"/>
      <c r="UND215" s="15"/>
      <c r="UNE215" s="15"/>
      <c r="UNF215" s="15"/>
      <c r="UNG215" s="15"/>
      <c r="UNH215" s="15"/>
      <c r="UNI215" s="15"/>
      <c r="UNJ215" s="15"/>
      <c r="UNK215" s="15"/>
      <c r="UNL215" s="15"/>
      <c r="UNM215" s="15"/>
      <c r="UNN215" s="15"/>
      <c r="UNO215" s="15"/>
      <c r="UNP215" s="15"/>
      <c r="UNQ215" s="15"/>
      <c r="UNR215" s="15"/>
      <c r="UNS215" s="15"/>
      <c r="UNT215" s="15"/>
      <c r="UNU215" s="15"/>
      <c r="UNV215" s="15"/>
      <c r="UNW215" s="15"/>
      <c r="UNX215" s="15"/>
      <c r="UNY215" s="15"/>
      <c r="UNZ215" s="15"/>
      <c r="UOA215" s="15"/>
      <c r="UOB215" s="15"/>
      <c r="UOC215" s="15"/>
      <c r="UOD215" s="15"/>
      <c r="UOE215" s="15"/>
      <c r="UOF215" s="15"/>
      <c r="UOG215" s="15"/>
      <c r="UOH215" s="15"/>
      <c r="UOI215" s="15"/>
      <c r="UOJ215" s="15"/>
      <c r="UOK215" s="15"/>
      <c r="UOL215" s="15"/>
      <c r="UOM215" s="15"/>
      <c r="UON215" s="15"/>
      <c r="UOO215" s="15"/>
      <c r="UOP215" s="15"/>
      <c r="UOQ215" s="15"/>
      <c r="UOR215" s="15"/>
      <c r="UOS215" s="15"/>
      <c r="UOT215" s="15"/>
      <c r="UOU215" s="15"/>
      <c r="UOV215" s="15"/>
      <c r="UOW215" s="15"/>
      <c r="UOX215" s="15"/>
      <c r="UOY215" s="15"/>
      <c r="UOZ215" s="15"/>
      <c r="UPA215" s="15"/>
      <c r="UPB215" s="15"/>
      <c r="UPC215" s="15"/>
      <c r="UPD215" s="15"/>
      <c r="UPE215" s="15"/>
      <c r="UPF215" s="15"/>
      <c r="UPG215" s="15"/>
      <c r="UPH215" s="15"/>
      <c r="UPI215" s="15"/>
      <c r="UPJ215" s="15"/>
      <c r="UPK215" s="15"/>
      <c r="UPL215" s="15"/>
      <c r="UPM215" s="15"/>
      <c r="UPN215" s="15"/>
      <c r="UPO215" s="15"/>
      <c r="UPP215" s="15"/>
      <c r="UPQ215" s="15"/>
      <c r="UPR215" s="15"/>
      <c r="UPS215" s="15"/>
      <c r="UPT215" s="15"/>
      <c r="UPU215" s="15"/>
      <c r="UPV215" s="15"/>
      <c r="UPW215" s="15"/>
      <c r="UPX215" s="15"/>
      <c r="UPY215" s="15"/>
      <c r="UPZ215" s="15"/>
      <c r="UQA215" s="15"/>
      <c r="UQB215" s="15"/>
      <c r="UQC215" s="15"/>
      <c r="UQD215" s="15"/>
      <c r="UQE215" s="15"/>
      <c r="UQF215" s="15"/>
      <c r="UQG215" s="15"/>
      <c r="UQH215" s="15"/>
      <c r="UQI215" s="15"/>
      <c r="UQJ215" s="15"/>
      <c r="UQK215" s="15"/>
      <c r="UQL215" s="15"/>
      <c r="UQM215" s="15"/>
      <c r="UQN215" s="15"/>
      <c r="UQO215" s="15"/>
      <c r="UQP215" s="15"/>
      <c r="UQQ215" s="15"/>
      <c r="UQR215" s="15"/>
      <c r="UQS215" s="15"/>
      <c r="UQT215" s="15"/>
      <c r="UQU215" s="15"/>
      <c r="UQV215" s="15"/>
      <c r="UQW215" s="15"/>
      <c r="UQX215" s="15"/>
      <c r="UQY215" s="15"/>
      <c r="UQZ215" s="15"/>
      <c r="URA215" s="15"/>
      <c r="URB215" s="15"/>
      <c r="URC215" s="15"/>
      <c r="URD215" s="15"/>
      <c r="URE215" s="15"/>
      <c r="URF215" s="15"/>
      <c r="URG215" s="15"/>
      <c r="URH215" s="15"/>
      <c r="URI215" s="15"/>
      <c r="URJ215" s="15"/>
      <c r="URK215" s="15"/>
      <c r="URL215" s="15"/>
      <c r="URM215" s="15"/>
      <c r="URN215" s="15"/>
      <c r="URO215" s="15"/>
      <c r="URP215" s="15"/>
      <c r="URQ215" s="15"/>
      <c r="URR215" s="15"/>
      <c r="URS215" s="15"/>
      <c r="URT215" s="15"/>
      <c r="URU215" s="15"/>
      <c r="URV215" s="15"/>
      <c r="URW215" s="15"/>
      <c r="URX215" s="15"/>
      <c r="URY215" s="15"/>
      <c r="URZ215" s="15"/>
      <c r="USA215" s="15"/>
      <c r="USB215" s="15"/>
      <c r="USC215" s="15"/>
      <c r="USD215" s="15"/>
      <c r="USE215" s="15"/>
      <c r="USF215" s="15"/>
      <c r="USG215" s="15"/>
      <c r="USH215" s="15"/>
      <c r="USI215" s="15"/>
      <c r="USJ215" s="15"/>
      <c r="USK215" s="15"/>
      <c r="USL215" s="15"/>
      <c r="USM215" s="15"/>
      <c r="USN215" s="15"/>
      <c r="USO215" s="15"/>
      <c r="USP215" s="15"/>
      <c r="USQ215" s="15"/>
      <c r="USR215" s="15"/>
      <c r="USS215" s="15"/>
      <c r="UST215" s="15"/>
      <c r="USU215" s="15"/>
      <c r="USV215" s="15"/>
      <c r="USW215" s="15"/>
      <c r="USX215" s="15"/>
      <c r="USY215" s="15"/>
      <c r="USZ215" s="15"/>
      <c r="UTA215" s="15"/>
      <c r="UTB215" s="15"/>
      <c r="UTC215" s="15"/>
      <c r="UTD215" s="15"/>
      <c r="UTE215" s="15"/>
      <c r="UTF215" s="15"/>
      <c r="UTG215" s="15"/>
      <c r="UTH215" s="15"/>
      <c r="UTI215" s="15"/>
      <c r="UTJ215" s="15"/>
      <c r="UTK215" s="15"/>
      <c r="UTL215" s="15"/>
      <c r="UTM215" s="15"/>
      <c r="UTN215" s="15"/>
      <c r="UTO215" s="15"/>
      <c r="UTP215" s="15"/>
      <c r="UTQ215" s="15"/>
      <c r="UTR215" s="15"/>
      <c r="UTS215" s="15"/>
      <c r="UTT215" s="15"/>
      <c r="UTU215" s="15"/>
      <c r="UTV215" s="15"/>
      <c r="UTW215" s="15"/>
      <c r="UTX215" s="15"/>
      <c r="UTY215" s="15"/>
      <c r="UTZ215" s="15"/>
      <c r="UUA215" s="15"/>
      <c r="UUB215" s="15"/>
      <c r="UUC215" s="15"/>
      <c r="UUD215" s="15"/>
      <c r="UUE215" s="15"/>
      <c r="UUF215" s="15"/>
      <c r="UUG215" s="15"/>
      <c r="UUH215" s="15"/>
      <c r="UUI215" s="15"/>
      <c r="UUJ215" s="15"/>
      <c r="UUK215" s="15"/>
      <c r="UUL215" s="15"/>
      <c r="UUM215" s="15"/>
      <c r="UUN215" s="15"/>
      <c r="UUO215" s="15"/>
      <c r="UUP215" s="15"/>
      <c r="UUQ215" s="15"/>
      <c r="UUR215" s="15"/>
      <c r="UUS215" s="15"/>
      <c r="UUT215" s="15"/>
      <c r="UUU215" s="15"/>
      <c r="UUV215" s="15"/>
      <c r="UUW215" s="15"/>
      <c r="UUX215" s="15"/>
      <c r="UUY215" s="15"/>
      <c r="UUZ215" s="15"/>
      <c r="UVA215" s="15"/>
      <c r="UVB215" s="15"/>
      <c r="UVC215" s="15"/>
      <c r="UVD215" s="15"/>
      <c r="UVE215" s="15"/>
      <c r="UVF215" s="15"/>
      <c r="UVG215" s="15"/>
      <c r="UVH215" s="15"/>
      <c r="UVI215" s="15"/>
      <c r="UVJ215" s="15"/>
      <c r="UVK215" s="15"/>
      <c r="UVL215" s="15"/>
      <c r="UVM215" s="15"/>
      <c r="UVN215" s="15"/>
      <c r="UVO215" s="15"/>
      <c r="UVP215" s="15"/>
      <c r="UVQ215" s="15"/>
      <c r="UVR215" s="15"/>
      <c r="UVS215" s="15"/>
      <c r="UVT215" s="15"/>
      <c r="UVU215" s="15"/>
      <c r="UVV215" s="15"/>
      <c r="UVW215" s="15"/>
      <c r="UVX215" s="15"/>
      <c r="UVY215" s="15"/>
      <c r="UVZ215" s="15"/>
      <c r="UWA215" s="15"/>
      <c r="UWB215" s="15"/>
      <c r="UWC215" s="15"/>
      <c r="UWD215" s="15"/>
      <c r="UWE215" s="15"/>
      <c r="UWF215" s="15"/>
      <c r="UWG215" s="15"/>
      <c r="UWH215" s="15"/>
      <c r="UWI215" s="15"/>
      <c r="UWJ215" s="15"/>
      <c r="UWK215" s="15"/>
      <c r="UWL215" s="15"/>
      <c r="UWM215" s="15"/>
      <c r="UWN215" s="15"/>
      <c r="UWO215" s="15"/>
      <c r="UWP215" s="15"/>
      <c r="UWQ215" s="15"/>
      <c r="UWR215" s="15"/>
      <c r="UWS215" s="15"/>
      <c r="UWT215" s="15"/>
      <c r="UWU215" s="15"/>
      <c r="UWV215" s="15"/>
      <c r="UWW215" s="15"/>
      <c r="UWX215" s="15"/>
      <c r="UWY215" s="15"/>
      <c r="UWZ215" s="15"/>
      <c r="UXA215" s="15"/>
      <c r="UXB215" s="15"/>
      <c r="UXC215" s="15"/>
      <c r="UXD215" s="15"/>
      <c r="UXE215" s="15"/>
      <c r="UXF215" s="15"/>
      <c r="UXG215" s="15"/>
      <c r="UXH215" s="15"/>
      <c r="UXI215" s="15"/>
      <c r="UXJ215" s="15"/>
      <c r="UXK215" s="15"/>
      <c r="UXL215" s="15"/>
      <c r="UXM215" s="15"/>
      <c r="UXN215" s="15"/>
      <c r="UXO215" s="15"/>
      <c r="UXP215" s="15"/>
      <c r="UXQ215" s="15"/>
      <c r="UXR215" s="15"/>
      <c r="UXS215" s="15"/>
      <c r="UXT215" s="15"/>
      <c r="UXU215" s="15"/>
      <c r="UXV215" s="15"/>
      <c r="UXW215" s="15"/>
      <c r="UXX215" s="15"/>
      <c r="UXY215" s="15"/>
      <c r="UXZ215" s="15"/>
      <c r="UYA215" s="15"/>
      <c r="UYB215" s="15"/>
      <c r="UYC215" s="15"/>
      <c r="UYD215" s="15"/>
      <c r="UYE215" s="15"/>
      <c r="UYF215" s="15"/>
      <c r="UYG215" s="15"/>
      <c r="UYH215" s="15"/>
      <c r="UYI215" s="15"/>
      <c r="UYJ215" s="15"/>
      <c r="UYK215" s="15"/>
      <c r="UYL215" s="15"/>
      <c r="UYM215" s="15"/>
      <c r="UYN215" s="15"/>
      <c r="UYO215" s="15"/>
      <c r="UYP215" s="15"/>
      <c r="UYQ215" s="15"/>
      <c r="UYR215" s="15"/>
      <c r="UYS215" s="15"/>
      <c r="UYT215" s="15"/>
      <c r="UYU215" s="15"/>
      <c r="UYV215" s="15"/>
      <c r="UYW215" s="15"/>
      <c r="UYX215" s="15"/>
      <c r="UYY215" s="15"/>
      <c r="UYZ215" s="15"/>
      <c r="UZA215" s="15"/>
      <c r="UZB215" s="15"/>
      <c r="UZC215" s="15"/>
      <c r="UZD215" s="15"/>
      <c r="UZE215" s="15"/>
      <c r="UZF215" s="15"/>
      <c r="UZG215" s="15"/>
      <c r="UZH215" s="15"/>
      <c r="UZI215" s="15"/>
      <c r="UZJ215" s="15"/>
      <c r="UZK215" s="15"/>
      <c r="UZL215" s="15"/>
      <c r="UZM215" s="15"/>
      <c r="UZN215" s="15"/>
      <c r="UZO215" s="15"/>
      <c r="UZP215" s="15"/>
      <c r="UZQ215" s="15"/>
      <c r="UZR215" s="15"/>
      <c r="UZS215" s="15"/>
      <c r="UZT215" s="15"/>
      <c r="UZU215" s="15"/>
      <c r="UZV215" s="15"/>
      <c r="UZW215" s="15"/>
      <c r="UZX215" s="15"/>
      <c r="UZY215" s="15"/>
      <c r="UZZ215" s="15"/>
      <c r="VAA215" s="15"/>
      <c r="VAB215" s="15"/>
      <c r="VAC215" s="15"/>
      <c r="VAD215" s="15"/>
      <c r="VAE215" s="15"/>
      <c r="VAF215" s="15"/>
      <c r="VAG215" s="15"/>
      <c r="VAH215" s="15"/>
      <c r="VAI215" s="15"/>
      <c r="VAJ215" s="15"/>
      <c r="VAK215" s="15"/>
      <c r="VAL215" s="15"/>
      <c r="VAM215" s="15"/>
      <c r="VAN215" s="15"/>
      <c r="VAO215" s="15"/>
      <c r="VAP215" s="15"/>
      <c r="VAQ215" s="15"/>
      <c r="VAR215" s="15"/>
      <c r="VAS215" s="15"/>
      <c r="VAT215" s="15"/>
      <c r="VAU215" s="15"/>
      <c r="VAV215" s="15"/>
      <c r="VAW215" s="15"/>
      <c r="VAX215" s="15"/>
      <c r="VAY215" s="15"/>
      <c r="VAZ215" s="15"/>
      <c r="VBA215" s="15"/>
      <c r="VBB215" s="15"/>
      <c r="VBC215" s="15"/>
      <c r="VBD215" s="15"/>
      <c r="VBE215" s="15"/>
      <c r="VBF215" s="15"/>
      <c r="VBG215" s="15"/>
      <c r="VBH215" s="15"/>
      <c r="VBI215" s="15"/>
      <c r="VBJ215" s="15"/>
      <c r="VBK215" s="15"/>
      <c r="VBL215" s="15"/>
      <c r="VBM215" s="15"/>
      <c r="VBN215" s="15"/>
      <c r="VBO215" s="15"/>
      <c r="VBP215" s="15"/>
      <c r="VBQ215" s="15"/>
      <c r="VBR215" s="15"/>
      <c r="VBS215" s="15"/>
      <c r="VBT215" s="15"/>
      <c r="VBU215" s="15"/>
      <c r="VBV215" s="15"/>
      <c r="VBW215" s="15"/>
      <c r="VBX215" s="15"/>
      <c r="VBY215" s="15"/>
      <c r="VBZ215" s="15"/>
      <c r="VCA215" s="15"/>
      <c r="VCB215" s="15"/>
      <c r="VCC215" s="15"/>
      <c r="VCD215" s="15"/>
      <c r="VCE215" s="15"/>
      <c r="VCF215" s="15"/>
      <c r="VCG215" s="15"/>
      <c r="VCH215" s="15"/>
      <c r="VCI215" s="15"/>
      <c r="VCJ215" s="15"/>
      <c r="VCK215" s="15"/>
      <c r="VCL215" s="15"/>
      <c r="VCM215" s="15"/>
      <c r="VCN215" s="15"/>
      <c r="VCO215" s="15"/>
      <c r="VCP215" s="15"/>
      <c r="VCQ215" s="15"/>
      <c r="VCR215" s="15"/>
      <c r="VCS215" s="15"/>
      <c r="VCT215" s="15"/>
      <c r="VCU215" s="15"/>
      <c r="VCV215" s="15"/>
      <c r="VCW215" s="15"/>
      <c r="VCX215" s="15"/>
      <c r="VCY215" s="15"/>
      <c r="VCZ215" s="15"/>
      <c r="VDA215" s="15"/>
      <c r="VDB215" s="15"/>
      <c r="VDC215" s="15"/>
      <c r="VDD215" s="15"/>
      <c r="VDE215" s="15"/>
      <c r="VDF215" s="15"/>
      <c r="VDG215" s="15"/>
      <c r="VDH215" s="15"/>
      <c r="VDI215" s="15"/>
      <c r="VDJ215" s="15"/>
      <c r="VDK215" s="15"/>
      <c r="VDL215" s="15"/>
      <c r="VDM215" s="15"/>
      <c r="VDN215" s="15"/>
      <c r="VDO215" s="15"/>
      <c r="VDP215" s="15"/>
      <c r="VDQ215" s="15"/>
      <c r="VDR215" s="15"/>
      <c r="VDS215" s="15"/>
      <c r="VDT215" s="15"/>
      <c r="VDU215" s="15"/>
      <c r="VDV215" s="15"/>
      <c r="VDW215" s="15"/>
      <c r="VDX215" s="15"/>
      <c r="VDY215" s="15"/>
      <c r="VDZ215" s="15"/>
      <c r="VEA215" s="15"/>
      <c r="VEB215" s="15"/>
      <c r="VEC215" s="15"/>
      <c r="VED215" s="15"/>
      <c r="VEE215" s="15"/>
      <c r="VEF215" s="15"/>
      <c r="VEG215" s="15"/>
      <c r="VEH215" s="15"/>
      <c r="VEI215" s="15"/>
      <c r="VEJ215" s="15"/>
      <c r="VEK215" s="15"/>
      <c r="VEL215" s="15"/>
      <c r="VEM215" s="15"/>
      <c r="VEN215" s="15"/>
      <c r="VEO215" s="15"/>
      <c r="VEP215" s="15"/>
      <c r="VEQ215" s="15"/>
      <c r="VER215" s="15"/>
      <c r="VES215" s="15"/>
      <c r="VET215" s="15"/>
      <c r="VEU215" s="15"/>
      <c r="VEV215" s="15"/>
      <c r="VEW215" s="15"/>
      <c r="VEX215" s="15"/>
      <c r="VEY215" s="15"/>
      <c r="VEZ215" s="15"/>
      <c r="VFA215" s="15"/>
      <c r="VFB215" s="15"/>
      <c r="VFC215" s="15"/>
      <c r="VFD215" s="15"/>
      <c r="VFE215" s="15"/>
      <c r="VFF215" s="15"/>
      <c r="VFG215" s="15"/>
      <c r="VFH215" s="15"/>
      <c r="VFI215" s="15"/>
      <c r="VFJ215" s="15"/>
      <c r="VFK215" s="15"/>
      <c r="VFL215" s="15"/>
      <c r="VFM215" s="15"/>
      <c r="VFN215" s="15"/>
      <c r="VFO215" s="15"/>
      <c r="VFP215" s="15"/>
      <c r="VFQ215" s="15"/>
      <c r="VFR215" s="15"/>
      <c r="VFS215" s="15"/>
      <c r="VFT215" s="15"/>
      <c r="VFU215" s="15"/>
      <c r="VFV215" s="15"/>
      <c r="VFW215" s="15"/>
      <c r="VFX215" s="15"/>
      <c r="VFY215" s="15"/>
      <c r="VFZ215" s="15"/>
      <c r="VGA215" s="15"/>
      <c r="VGB215" s="15"/>
      <c r="VGC215" s="15"/>
      <c r="VGD215" s="15"/>
      <c r="VGE215" s="15"/>
      <c r="VGF215" s="15"/>
      <c r="VGG215" s="15"/>
      <c r="VGH215" s="15"/>
      <c r="VGI215" s="15"/>
      <c r="VGJ215" s="15"/>
      <c r="VGK215" s="15"/>
      <c r="VGL215" s="15"/>
      <c r="VGM215" s="15"/>
      <c r="VGN215" s="15"/>
      <c r="VGO215" s="15"/>
      <c r="VGP215" s="15"/>
      <c r="VGQ215" s="15"/>
      <c r="VGR215" s="15"/>
      <c r="VGS215" s="15"/>
      <c r="VGT215" s="15"/>
      <c r="VGU215" s="15"/>
      <c r="VGV215" s="15"/>
      <c r="VGW215" s="15"/>
      <c r="VGX215" s="15"/>
      <c r="VGY215" s="15"/>
      <c r="VGZ215" s="15"/>
      <c r="VHA215" s="15"/>
      <c r="VHB215" s="15"/>
      <c r="VHC215" s="15"/>
      <c r="VHD215" s="15"/>
      <c r="VHE215" s="15"/>
      <c r="VHF215" s="15"/>
      <c r="VHG215" s="15"/>
      <c r="VHH215" s="15"/>
      <c r="VHI215" s="15"/>
      <c r="VHJ215" s="15"/>
      <c r="VHK215" s="15"/>
      <c r="VHL215" s="15"/>
      <c r="VHM215" s="15"/>
      <c r="VHN215" s="15"/>
      <c r="VHO215" s="15"/>
      <c r="VHP215" s="15"/>
      <c r="VHQ215" s="15"/>
      <c r="VHR215" s="15"/>
      <c r="VHS215" s="15"/>
      <c r="VHT215" s="15"/>
      <c r="VHU215" s="15"/>
      <c r="VHV215" s="15"/>
      <c r="VHW215" s="15"/>
      <c r="VHX215" s="15"/>
      <c r="VHY215" s="15"/>
      <c r="VHZ215" s="15"/>
      <c r="VIA215" s="15"/>
      <c r="VIB215" s="15"/>
      <c r="VIC215" s="15"/>
      <c r="VID215" s="15"/>
      <c r="VIE215" s="15"/>
      <c r="VIF215" s="15"/>
      <c r="VIG215" s="15"/>
      <c r="VIH215" s="15"/>
      <c r="VII215" s="15"/>
      <c r="VIJ215" s="15"/>
      <c r="VIK215" s="15"/>
      <c r="VIL215" s="15"/>
      <c r="VIM215" s="15"/>
      <c r="VIN215" s="15"/>
      <c r="VIO215" s="15"/>
      <c r="VIP215" s="15"/>
      <c r="VIQ215" s="15"/>
      <c r="VIR215" s="15"/>
      <c r="VIS215" s="15"/>
      <c r="VIT215" s="15"/>
      <c r="VIU215" s="15"/>
      <c r="VIV215" s="15"/>
      <c r="VIW215" s="15"/>
      <c r="VIX215" s="15"/>
      <c r="VIY215" s="15"/>
      <c r="VIZ215" s="15"/>
      <c r="VJA215" s="15"/>
      <c r="VJB215" s="15"/>
      <c r="VJC215" s="15"/>
      <c r="VJD215" s="15"/>
      <c r="VJE215" s="15"/>
      <c r="VJF215" s="15"/>
      <c r="VJG215" s="15"/>
      <c r="VJH215" s="15"/>
      <c r="VJI215" s="15"/>
      <c r="VJJ215" s="15"/>
      <c r="VJK215" s="15"/>
      <c r="VJL215" s="15"/>
      <c r="VJM215" s="15"/>
      <c r="VJN215" s="15"/>
      <c r="VJO215" s="15"/>
      <c r="VJP215" s="15"/>
      <c r="VJQ215" s="15"/>
      <c r="VJR215" s="15"/>
      <c r="VJS215" s="15"/>
      <c r="VJT215" s="15"/>
      <c r="VJU215" s="15"/>
      <c r="VJV215" s="15"/>
      <c r="VJW215" s="15"/>
      <c r="VJX215" s="15"/>
      <c r="VJY215" s="15"/>
      <c r="VJZ215" s="15"/>
      <c r="VKA215" s="15"/>
      <c r="VKB215" s="15"/>
      <c r="VKC215" s="15"/>
      <c r="VKD215" s="15"/>
      <c r="VKE215" s="15"/>
      <c r="VKF215" s="15"/>
      <c r="VKG215" s="15"/>
      <c r="VKH215" s="15"/>
      <c r="VKI215" s="15"/>
      <c r="VKJ215" s="15"/>
      <c r="VKK215" s="15"/>
      <c r="VKL215" s="15"/>
      <c r="VKM215" s="15"/>
      <c r="VKN215" s="15"/>
      <c r="VKO215" s="15"/>
      <c r="VKP215" s="15"/>
      <c r="VKQ215" s="15"/>
      <c r="VKR215" s="15"/>
      <c r="VKS215" s="15"/>
      <c r="VKT215" s="15"/>
      <c r="VKU215" s="15"/>
      <c r="VKV215" s="15"/>
      <c r="VKW215" s="15"/>
      <c r="VKX215" s="15"/>
      <c r="VKY215" s="15"/>
      <c r="VKZ215" s="15"/>
      <c r="VLA215" s="15"/>
      <c r="VLB215" s="15"/>
      <c r="VLC215" s="15"/>
      <c r="VLD215" s="15"/>
      <c r="VLE215" s="15"/>
      <c r="VLF215" s="15"/>
      <c r="VLG215" s="15"/>
      <c r="VLH215" s="15"/>
      <c r="VLI215" s="15"/>
      <c r="VLJ215" s="15"/>
      <c r="VLK215" s="15"/>
      <c r="VLL215" s="15"/>
      <c r="VLM215" s="15"/>
      <c r="VLN215" s="15"/>
      <c r="VLO215" s="15"/>
      <c r="VLP215" s="15"/>
      <c r="VLQ215" s="15"/>
      <c r="VLR215" s="15"/>
      <c r="VLS215" s="15"/>
      <c r="VLT215" s="15"/>
      <c r="VLU215" s="15"/>
      <c r="VLV215" s="15"/>
      <c r="VLW215" s="15"/>
      <c r="VLX215" s="15"/>
      <c r="VLY215" s="15"/>
      <c r="VLZ215" s="15"/>
      <c r="VMA215" s="15"/>
      <c r="VMB215" s="15"/>
      <c r="VMC215" s="15"/>
      <c r="VMD215" s="15"/>
      <c r="VME215" s="15"/>
      <c r="VMF215" s="15"/>
      <c r="VMG215" s="15"/>
      <c r="VMH215" s="15"/>
      <c r="VMI215" s="15"/>
      <c r="VMJ215" s="15"/>
      <c r="VMK215" s="15"/>
      <c r="VML215" s="15"/>
      <c r="VMM215" s="15"/>
      <c r="VMN215" s="15"/>
      <c r="VMO215" s="15"/>
      <c r="VMP215" s="15"/>
      <c r="VMQ215" s="15"/>
      <c r="VMR215" s="15"/>
      <c r="VMS215" s="15"/>
      <c r="VMT215" s="15"/>
      <c r="VMU215" s="15"/>
      <c r="VMV215" s="15"/>
      <c r="VMW215" s="15"/>
      <c r="VMX215" s="15"/>
      <c r="VMY215" s="15"/>
      <c r="VMZ215" s="15"/>
      <c r="VNA215" s="15"/>
      <c r="VNB215" s="15"/>
      <c r="VNC215" s="15"/>
      <c r="VND215" s="15"/>
      <c r="VNE215" s="15"/>
      <c r="VNF215" s="15"/>
      <c r="VNG215" s="15"/>
      <c r="VNH215" s="15"/>
      <c r="VNI215" s="15"/>
      <c r="VNJ215" s="15"/>
      <c r="VNK215" s="15"/>
      <c r="VNL215" s="15"/>
      <c r="VNM215" s="15"/>
      <c r="VNN215" s="15"/>
      <c r="VNO215" s="15"/>
      <c r="VNP215" s="15"/>
      <c r="VNQ215" s="15"/>
      <c r="VNR215" s="15"/>
      <c r="VNS215" s="15"/>
      <c r="VNT215" s="15"/>
      <c r="VNU215" s="15"/>
      <c r="VNV215" s="15"/>
      <c r="VNW215" s="15"/>
      <c r="VNX215" s="15"/>
      <c r="VNY215" s="15"/>
      <c r="VNZ215" s="15"/>
      <c r="VOA215" s="15"/>
      <c r="VOB215" s="15"/>
      <c r="VOC215" s="15"/>
      <c r="VOD215" s="15"/>
      <c r="VOE215" s="15"/>
      <c r="VOF215" s="15"/>
      <c r="VOG215" s="15"/>
      <c r="VOH215" s="15"/>
      <c r="VOI215" s="15"/>
      <c r="VOJ215" s="15"/>
      <c r="VOK215" s="15"/>
      <c r="VOL215" s="15"/>
      <c r="VOM215" s="15"/>
      <c r="VON215" s="15"/>
      <c r="VOO215" s="15"/>
      <c r="VOP215" s="15"/>
      <c r="VOQ215" s="15"/>
      <c r="VOR215" s="15"/>
      <c r="VOS215" s="15"/>
      <c r="VOT215" s="15"/>
      <c r="VOU215" s="15"/>
      <c r="VOV215" s="15"/>
      <c r="VOW215" s="15"/>
      <c r="VOX215" s="15"/>
      <c r="VOY215" s="15"/>
      <c r="VOZ215" s="15"/>
      <c r="VPA215" s="15"/>
      <c r="VPB215" s="15"/>
      <c r="VPC215" s="15"/>
      <c r="VPD215" s="15"/>
      <c r="VPE215" s="15"/>
      <c r="VPF215" s="15"/>
      <c r="VPG215" s="15"/>
      <c r="VPH215" s="15"/>
      <c r="VPI215" s="15"/>
      <c r="VPJ215" s="15"/>
      <c r="VPK215" s="15"/>
      <c r="VPL215" s="15"/>
      <c r="VPM215" s="15"/>
      <c r="VPN215" s="15"/>
      <c r="VPO215" s="15"/>
      <c r="VPP215" s="15"/>
      <c r="VPQ215" s="15"/>
      <c r="VPR215" s="15"/>
      <c r="VPS215" s="15"/>
      <c r="VPT215" s="15"/>
      <c r="VPU215" s="15"/>
      <c r="VPV215" s="15"/>
      <c r="VPW215" s="15"/>
      <c r="VPX215" s="15"/>
      <c r="VPY215" s="15"/>
      <c r="VPZ215" s="15"/>
      <c r="VQA215" s="15"/>
      <c r="VQB215" s="15"/>
      <c r="VQC215" s="15"/>
      <c r="VQD215" s="15"/>
      <c r="VQE215" s="15"/>
      <c r="VQF215" s="15"/>
      <c r="VQG215" s="15"/>
      <c r="VQH215" s="15"/>
      <c r="VQI215" s="15"/>
      <c r="VQJ215" s="15"/>
      <c r="VQK215" s="15"/>
      <c r="VQL215" s="15"/>
      <c r="VQM215" s="15"/>
      <c r="VQN215" s="15"/>
      <c r="VQO215" s="15"/>
      <c r="VQP215" s="15"/>
      <c r="VQQ215" s="15"/>
      <c r="VQR215" s="15"/>
      <c r="VQS215" s="15"/>
      <c r="VQT215" s="15"/>
      <c r="VQU215" s="15"/>
      <c r="VQV215" s="15"/>
      <c r="VQW215" s="15"/>
      <c r="VQX215" s="15"/>
      <c r="VQY215" s="15"/>
      <c r="VQZ215" s="15"/>
      <c r="VRA215" s="15"/>
      <c r="VRB215" s="15"/>
      <c r="VRC215" s="15"/>
      <c r="VRD215" s="15"/>
      <c r="VRE215" s="15"/>
      <c r="VRF215" s="15"/>
      <c r="VRG215" s="15"/>
      <c r="VRH215" s="15"/>
      <c r="VRI215" s="15"/>
      <c r="VRJ215" s="15"/>
      <c r="VRK215" s="15"/>
      <c r="VRL215" s="15"/>
      <c r="VRM215" s="15"/>
      <c r="VRN215" s="15"/>
      <c r="VRO215" s="15"/>
      <c r="VRP215" s="15"/>
      <c r="VRQ215" s="15"/>
      <c r="VRR215" s="15"/>
      <c r="VRS215" s="15"/>
      <c r="VRT215" s="15"/>
      <c r="VRU215" s="15"/>
      <c r="VRV215" s="15"/>
      <c r="VRW215" s="15"/>
      <c r="VRX215" s="15"/>
      <c r="VRY215" s="15"/>
      <c r="VRZ215" s="15"/>
      <c r="VSA215" s="15"/>
      <c r="VSB215" s="15"/>
      <c r="VSC215" s="15"/>
      <c r="VSD215" s="15"/>
      <c r="VSE215" s="15"/>
      <c r="VSF215" s="15"/>
      <c r="VSG215" s="15"/>
      <c r="VSH215" s="15"/>
      <c r="VSI215" s="15"/>
      <c r="VSJ215" s="15"/>
      <c r="VSK215" s="15"/>
      <c r="VSL215" s="15"/>
      <c r="VSM215" s="15"/>
      <c r="VSN215" s="15"/>
      <c r="VSO215" s="15"/>
      <c r="VSP215" s="15"/>
      <c r="VSQ215" s="15"/>
      <c r="VSR215" s="15"/>
      <c r="VSS215" s="15"/>
      <c r="VST215" s="15"/>
      <c r="VSU215" s="15"/>
      <c r="VSV215" s="15"/>
      <c r="VSW215" s="15"/>
      <c r="VSX215" s="15"/>
      <c r="VSY215" s="15"/>
      <c r="VSZ215" s="15"/>
      <c r="VTA215" s="15"/>
      <c r="VTB215" s="15"/>
      <c r="VTC215" s="15"/>
      <c r="VTD215" s="15"/>
      <c r="VTE215" s="15"/>
      <c r="VTF215" s="15"/>
      <c r="VTG215" s="15"/>
      <c r="VTH215" s="15"/>
      <c r="VTI215" s="15"/>
      <c r="VTJ215" s="15"/>
      <c r="VTK215" s="15"/>
      <c r="VTL215" s="15"/>
      <c r="VTM215" s="15"/>
      <c r="VTN215" s="15"/>
      <c r="VTO215" s="15"/>
      <c r="VTP215" s="15"/>
      <c r="VTQ215" s="15"/>
      <c r="VTR215" s="15"/>
      <c r="VTS215" s="15"/>
      <c r="VTT215" s="15"/>
      <c r="VTU215" s="15"/>
      <c r="VTV215" s="15"/>
      <c r="VTW215" s="15"/>
      <c r="VTX215" s="15"/>
      <c r="VTY215" s="15"/>
      <c r="VTZ215" s="15"/>
      <c r="VUA215" s="15"/>
      <c r="VUB215" s="15"/>
      <c r="VUC215" s="15"/>
      <c r="VUD215" s="15"/>
      <c r="VUE215" s="15"/>
      <c r="VUF215" s="15"/>
      <c r="VUG215" s="15"/>
      <c r="VUH215" s="15"/>
      <c r="VUI215" s="15"/>
      <c r="VUJ215" s="15"/>
      <c r="VUK215" s="15"/>
      <c r="VUL215" s="15"/>
      <c r="VUM215" s="15"/>
      <c r="VUN215" s="15"/>
      <c r="VUO215" s="15"/>
      <c r="VUP215" s="15"/>
      <c r="VUQ215" s="15"/>
      <c r="VUR215" s="15"/>
      <c r="VUS215" s="15"/>
      <c r="VUT215" s="15"/>
      <c r="VUU215" s="15"/>
      <c r="VUV215" s="15"/>
      <c r="VUW215" s="15"/>
      <c r="VUX215" s="15"/>
      <c r="VUY215" s="15"/>
      <c r="VUZ215" s="15"/>
      <c r="VVA215" s="15"/>
      <c r="VVB215" s="15"/>
      <c r="VVC215" s="15"/>
      <c r="VVD215" s="15"/>
      <c r="VVE215" s="15"/>
      <c r="VVF215" s="15"/>
      <c r="VVG215" s="15"/>
      <c r="VVH215" s="15"/>
      <c r="VVI215" s="15"/>
      <c r="VVJ215" s="15"/>
      <c r="VVK215" s="15"/>
      <c r="VVL215" s="15"/>
      <c r="VVM215" s="15"/>
      <c r="VVN215" s="15"/>
      <c r="VVO215" s="15"/>
      <c r="VVP215" s="15"/>
      <c r="VVQ215" s="15"/>
      <c r="VVR215" s="15"/>
      <c r="VVS215" s="15"/>
      <c r="VVT215" s="15"/>
      <c r="VVU215" s="15"/>
      <c r="VVV215" s="15"/>
      <c r="VVW215" s="15"/>
      <c r="VVX215" s="15"/>
      <c r="VVY215" s="15"/>
      <c r="VVZ215" s="15"/>
      <c r="VWA215" s="15"/>
      <c r="VWB215" s="15"/>
      <c r="VWC215" s="15"/>
      <c r="VWD215" s="15"/>
      <c r="VWE215" s="15"/>
      <c r="VWF215" s="15"/>
      <c r="VWG215" s="15"/>
      <c r="VWH215" s="15"/>
      <c r="VWI215" s="15"/>
      <c r="VWJ215" s="15"/>
      <c r="VWK215" s="15"/>
      <c r="VWL215" s="15"/>
      <c r="VWM215" s="15"/>
      <c r="VWN215" s="15"/>
      <c r="VWO215" s="15"/>
      <c r="VWP215" s="15"/>
      <c r="VWQ215" s="15"/>
      <c r="VWR215" s="15"/>
      <c r="VWS215" s="15"/>
      <c r="VWT215" s="15"/>
      <c r="VWU215" s="15"/>
      <c r="VWV215" s="15"/>
      <c r="VWW215" s="15"/>
      <c r="VWX215" s="15"/>
      <c r="VWY215" s="15"/>
      <c r="VWZ215" s="15"/>
      <c r="VXA215" s="15"/>
      <c r="VXB215" s="15"/>
      <c r="VXC215" s="15"/>
      <c r="VXD215" s="15"/>
      <c r="VXE215" s="15"/>
      <c r="VXF215" s="15"/>
      <c r="VXG215" s="15"/>
      <c r="VXH215" s="15"/>
      <c r="VXI215" s="15"/>
      <c r="VXJ215" s="15"/>
      <c r="VXK215" s="15"/>
      <c r="VXL215" s="15"/>
      <c r="VXM215" s="15"/>
      <c r="VXN215" s="15"/>
      <c r="VXO215" s="15"/>
      <c r="VXP215" s="15"/>
      <c r="VXQ215" s="15"/>
      <c r="VXR215" s="15"/>
      <c r="VXS215" s="15"/>
      <c r="VXT215" s="15"/>
      <c r="VXU215" s="15"/>
      <c r="VXV215" s="15"/>
      <c r="VXW215" s="15"/>
      <c r="VXX215" s="15"/>
      <c r="VXY215" s="15"/>
      <c r="VXZ215" s="15"/>
      <c r="VYA215" s="15"/>
      <c r="VYB215" s="15"/>
      <c r="VYC215" s="15"/>
      <c r="VYD215" s="15"/>
      <c r="VYE215" s="15"/>
      <c r="VYF215" s="15"/>
      <c r="VYG215" s="15"/>
      <c r="VYH215" s="15"/>
      <c r="VYI215" s="15"/>
      <c r="VYJ215" s="15"/>
      <c r="VYK215" s="15"/>
      <c r="VYL215" s="15"/>
      <c r="VYM215" s="15"/>
      <c r="VYN215" s="15"/>
      <c r="VYO215" s="15"/>
      <c r="VYP215" s="15"/>
      <c r="VYQ215" s="15"/>
      <c r="VYR215" s="15"/>
      <c r="VYS215" s="15"/>
      <c r="VYT215" s="15"/>
      <c r="VYU215" s="15"/>
      <c r="VYV215" s="15"/>
      <c r="VYW215" s="15"/>
      <c r="VYX215" s="15"/>
      <c r="VYY215" s="15"/>
      <c r="VYZ215" s="15"/>
      <c r="VZA215" s="15"/>
      <c r="VZB215" s="15"/>
      <c r="VZC215" s="15"/>
      <c r="VZD215" s="15"/>
      <c r="VZE215" s="15"/>
      <c r="VZF215" s="15"/>
      <c r="VZG215" s="15"/>
      <c r="VZH215" s="15"/>
      <c r="VZI215" s="15"/>
      <c r="VZJ215" s="15"/>
      <c r="VZK215" s="15"/>
      <c r="VZL215" s="15"/>
      <c r="VZM215" s="15"/>
      <c r="VZN215" s="15"/>
      <c r="VZO215" s="15"/>
      <c r="VZP215" s="15"/>
      <c r="VZQ215" s="15"/>
      <c r="VZR215" s="15"/>
      <c r="VZS215" s="15"/>
      <c r="VZT215" s="15"/>
      <c r="VZU215" s="15"/>
      <c r="VZV215" s="15"/>
      <c r="VZW215" s="15"/>
      <c r="VZX215" s="15"/>
      <c r="VZY215" s="15"/>
      <c r="VZZ215" s="15"/>
      <c r="WAA215" s="15"/>
      <c r="WAB215" s="15"/>
      <c r="WAC215" s="15"/>
      <c r="WAD215" s="15"/>
      <c r="WAE215" s="15"/>
      <c r="WAF215" s="15"/>
      <c r="WAG215" s="15"/>
      <c r="WAH215" s="15"/>
      <c r="WAI215" s="15"/>
      <c r="WAJ215" s="15"/>
      <c r="WAK215" s="15"/>
      <c r="WAL215" s="15"/>
      <c r="WAM215" s="15"/>
      <c r="WAN215" s="15"/>
      <c r="WAO215" s="15"/>
      <c r="WAP215" s="15"/>
      <c r="WAQ215" s="15"/>
      <c r="WAR215" s="15"/>
      <c r="WAS215" s="15"/>
      <c r="WAT215" s="15"/>
      <c r="WAU215" s="15"/>
      <c r="WAV215" s="15"/>
      <c r="WAW215" s="15"/>
      <c r="WAX215" s="15"/>
      <c r="WAY215" s="15"/>
      <c r="WAZ215" s="15"/>
      <c r="WBA215" s="15"/>
      <c r="WBB215" s="15"/>
      <c r="WBC215" s="15"/>
      <c r="WBD215" s="15"/>
      <c r="WBE215" s="15"/>
      <c r="WBF215" s="15"/>
      <c r="WBG215" s="15"/>
      <c r="WBH215" s="15"/>
      <c r="WBI215" s="15"/>
      <c r="WBJ215" s="15"/>
      <c r="WBK215" s="15"/>
      <c r="WBL215" s="15"/>
      <c r="WBM215" s="15"/>
      <c r="WBN215" s="15"/>
      <c r="WBO215" s="15"/>
      <c r="WBP215" s="15"/>
      <c r="WBQ215" s="15"/>
      <c r="WBR215" s="15"/>
      <c r="WBS215" s="15"/>
      <c r="WBT215" s="15"/>
      <c r="WBU215" s="15"/>
      <c r="WBV215" s="15"/>
      <c r="WBW215" s="15"/>
      <c r="WBX215" s="15"/>
      <c r="WBY215" s="15"/>
      <c r="WBZ215" s="15"/>
      <c r="WCA215" s="15"/>
      <c r="WCB215" s="15"/>
      <c r="WCC215" s="15"/>
      <c r="WCD215" s="15"/>
      <c r="WCE215" s="15"/>
      <c r="WCF215" s="15"/>
      <c r="WCG215" s="15"/>
      <c r="WCH215" s="15"/>
      <c r="WCI215" s="15"/>
      <c r="WCJ215" s="15"/>
      <c r="WCK215" s="15"/>
      <c r="WCL215" s="15"/>
      <c r="WCM215" s="15"/>
      <c r="WCN215" s="15"/>
      <c r="WCO215" s="15"/>
      <c r="WCP215" s="15"/>
      <c r="WCQ215" s="15"/>
      <c r="WCR215" s="15"/>
      <c r="WCS215" s="15"/>
      <c r="WCT215" s="15"/>
      <c r="WCU215" s="15"/>
      <c r="WCV215" s="15"/>
      <c r="WCW215" s="15"/>
      <c r="WCX215" s="15"/>
      <c r="WCY215" s="15"/>
      <c r="WCZ215" s="15"/>
      <c r="WDA215" s="15"/>
      <c r="WDB215" s="15"/>
      <c r="WDC215" s="15"/>
      <c r="WDD215" s="15"/>
      <c r="WDE215" s="15"/>
      <c r="WDF215" s="15"/>
      <c r="WDG215" s="15"/>
      <c r="WDH215" s="15"/>
      <c r="WDI215" s="15"/>
      <c r="WDJ215" s="15"/>
      <c r="WDK215" s="15"/>
      <c r="WDL215" s="15"/>
      <c r="WDM215" s="15"/>
      <c r="WDN215" s="15"/>
      <c r="WDO215" s="15"/>
      <c r="WDP215" s="15"/>
      <c r="WDQ215" s="15"/>
      <c r="WDR215" s="15"/>
      <c r="WDS215" s="15"/>
      <c r="WDT215" s="15"/>
      <c r="WDU215" s="15"/>
      <c r="WDV215" s="15"/>
      <c r="WDW215" s="15"/>
      <c r="WDX215" s="15"/>
      <c r="WDY215" s="15"/>
      <c r="WDZ215" s="15"/>
      <c r="WEA215" s="15"/>
      <c r="WEB215" s="15"/>
      <c r="WEC215" s="15"/>
      <c r="WED215" s="15"/>
      <c r="WEE215" s="15"/>
      <c r="WEF215" s="15"/>
      <c r="WEG215" s="15"/>
      <c r="WEH215" s="15"/>
      <c r="WEI215" s="15"/>
      <c r="WEJ215" s="15"/>
      <c r="WEK215" s="15"/>
      <c r="WEL215" s="15"/>
      <c r="WEM215" s="15"/>
      <c r="WEN215" s="15"/>
      <c r="WEO215" s="15"/>
      <c r="WEP215" s="15"/>
      <c r="WEQ215" s="15"/>
      <c r="WER215" s="15"/>
      <c r="WES215" s="15"/>
      <c r="WET215" s="15"/>
      <c r="WEU215" s="15"/>
      <c r="WEV215" s="15"/>
      <c r="WEW215" s="15"/>
      <c r="WEX215" s="15"/>
      <c r="WEY215" s="15"/>
      <c r="WEZ215" s="15"/>
      <c r="WFA215" s="15"/>
      <c r="WFB215" s="15"/>
      <c r="WFC215" s="15"/>
      <c r="WFD215" s="15"/>
      <c r="WFE215" s="15"/>
      <c r="WFF215" s="15"/>
      <c r="WFG215" s="15"/>
      <c r="WFH215" s="15"/>
      <c r="WFI215" s="15"/>
      <c r="WFJ215" s="15"/>
      <c r="WFK215" s="15"/>
      <c r="WFL215" s="15"/>
      <c r="WFM215" s="15"/>
      <c r="WFN215" s="15"/>
      <c r="WFO215" s="15"/>
      <c r="WFP215" s="15"/>
      <c r="WFQ215" s="15"/>
      <c r="WFR215" s="15"/>
      <c r="WFS215" s="15"/>
      <c r="WFT215" s="15"/>
      <c r="WFU215" s="15"/>
      <c r="WFV215" s="15"/>
      <c r="WFW215" s="15"/>
      <c r="WFX215" s="15"/>
      <c r="WFY215" s="15"/>
      <c r="WFZ215" s="15"/>
      <c r="WGA215" s="15"/>
      <c r="WGB215" s="15"/>
      <c r="WGC215" s="15"/>
      <c r="WGD215" s="15"/>
      <c r="WGE215" s="15"/>
      <c r="WGF215" s="15"/>
      <c r="WGG215" s="15"/>
      <c r="WGH215" s="15"/>
      <c r="WGI215" s="15"/>
      <c r="WGJ215" s="15"/>
      <c r="WGK215" s="15"/>
      <c r="WGL215" s="15"/>
      <c r="WGM215" s="15"/>
      <c r="WGN215" s="15"/>
      <c r="WGO215" s="15"/>
      <c r="WGP215" s="15"/>
      <c r="WGQ215" s="15"/>
      <c r="WGR215" s="15"/>
      <c r="WGS215" s="15"/>
      <c r="WGT215" s="15"/>
      <c r="WGU215" s="15"/>
      <c r="WGV215" s="15"/>
      <c r="WGW215" s="15"/>
      <c r="WGX215" s="15"/>
      <c r="WGY215" s="15"/>
      <c r="WGZ215" s="15"/>
      <c r="WHA215" s="15"/>
      <c r="WHB215" s="15"/>
      <c r="WHC215" s="15"/>
      <c r="WHD215" s="15"/>
      <c r="WHE215" s="15"/>
      <c r="WHF215" s="15"/>
      <c r="WHG215" s="15"/>
      <c r="WHH215" s="15"/>
      <c r="WHI215" s="15"/>
      <c r="WHJ215" s="15"/>
      <c r="WHK215" s="15"/>
      <c r="WHL215" s="15"/>
      <c r="WHM215" s="15"/>
      <c r="WHN215" s="15"/>
      <c r="WHO215" s="15"/>
      <c r="WHP215" s="15"/>
      <c r="WHQ215" s="15"/>
      <c r="WHR215" s="15"/>
      <c r="WHS215" s="15"/>
      <c r="WHT215" s="15"/>
      <c r="WHU215" s="15"/>
      <c r="WHV215" s="15"/>
      <c r="WHW215" s="15"/>
      <c r="WHX215" s="15"/>
      <c r="WHY215" s="15"/>
      <c r="WHZ215" s="15"/>
      <c r="WIA215" s="15"/>
      <c r="WIB215" s="15"/>
      <c r="WIC215" s="15"/>
      <c r="WID215" s="15"/>
      <c r="WIE215" s="15"/>
      <c r="WIF215" s="15"/>
      <c r="WIG215" s="15"/>
      <c r="WIH215" s="15"/>
      <c r="WII215" s="15"/>
      <c r="WIJ215" s="15"/>
      <c r="WIK215" s="15"/>
      <c r="WIL215" s="15"/>
      <c r="WIM215" s="15"/>
      <c r="WIN215" s="15"/>
      <c r="WIO215" s="15"/>
      <c r="WIP215" s="15"/>
      <c r="WIQ215" s="15"/>
      <c r="WIR215" s="15"/>
      <c r="WIS215" s="15"/>
      <c r="WIT215" s="15"/>
      <c r="WIU215" s="15"/>
      <c r="WIV215" s="15"/>
      <c r="WIW215" s="15"/>
      <c r="WIX215" s="15"/>
      <c r="WIY215" s="15"/>
      <c r="WIZ215" s="15"/>
      <c r="WJA215" s="15"/>
      <c r="WJB215" s="15"/>
      <c r="WJC215" s="15"/>
      <c r="WJD215" s="15"/>
      <c r="WJE215" s="15"/>
      <c r="WJF215" s="15"/>
      <c r="WJG215" s="15"/>
      <c r="WJH215" s="15"/>
      <c r="WJI215" s="15"/>
      <c r="WJJ215" s="15"/>
      <c r="WJK215" s="15"/>
      <c r="WJL215" s="15"/>
      <c r="WJM215" s="15"/>
      <c r="WJN215" s="15"/>
      <c r="WJO215" s="15"/>
      <c r="WJP215" s="15"/>
      <c r="WJQ215" s="15"/>
      <c r="WJR215" s="15"/>
      <c r="WJS215" s="15"/>
      <c r="WJT215" s="15"/>
      <c r="WJU215" s="15"/>
      <c r="WJV215" s="15"/>
      <c r="WJW215" s="15"/>
      <c r="WJX215" s="15"/>
      <c r="WJY215" s="15"/>
      <c r="WJZ215" s="15"/>
      <c r="WKA215" s="15"/>
      <c r="WKB215" s="15"/>
      <c r="WKC215" s="15"/>
      <c r="WKD215" s="15"/>
      <c r="WKE215" s="15"/>
      <c r="WKF215" s="15"/>
      <c r="WKG215" s="15"/>
      <c r="WKH215" s="15"/>
      <c r="WKI215" s="15"/>
      <c r="WKJ215" s="15"/>
      <c r="WKK215" s="15"/>
      <c r="WKL215" s="15"/>
      <c r="WKM215" s="15"/>
      <c r="WKN215" s="15"/>
      <c r="WKO215" s="15"/>
      <c r="WKP215" s="15"/>
      <c r="WKQ215" s="15"/>
      <c r="WKR215" s="15"/>
      <c r="WKS215" s="15"/>
      <c r="WKT215" s="15"/>
      <c r="WKU215" s="15"/>
      <c r="WKV215" s="15"/>
      <c r="WKW215" s="15"/>
      <c r="WKX215" s="15"/>
      <c r="WKY215" s="15"/>
      <c r="WKZ215" s="15"/>
      <c r="WLA215" s="15"/>
      <c r="WLB215" s="15"/>
      <c r="WLC215" s="15"/>
      <c r="WLD215" s="15"/>
      <c r="WLE215" s="15"/>
      <c r="WLF215" s="15"/>
      <c r="WLG215" s="15"/>
      <c r="WLH215" s="15"/>
      <c r="WLI215" s="15"/>
      <c r="WLJ215" s="15"/>
      <c r="WLK215" s="15"/>
      <c r="WLL215" s="15"/>
      <c r="WLM215" s="15"/>
      <c r="WLN215" s="15"/>
      <c r="WLO215" s="15"/>
      <c r="WLP215" s="15"/>
      <c r="WLQ215" s="15"/>
      <c r="WLR215" s="15"/>
      <c r="WLS215" s="15"/>
      <c r="WLT215" s="15"/>
      <c r="WLU215" s="15"/>
      <c r="WLV215" s="15"/>
      <c r="WLW215" s="15"/>
      <c r="WLX215" s="15"/>
      <c r="WLY215" s="15"/>
      <c r="WLZ215" s="15"/>
      <c r="WMA215" s="15"/>
      <c r="WMB215" s="15"/>
      <c r="WMC215" s="15"/>
      <c r="WMD215" s="15"/>
      <c r="WME215" s="15"/>
      <c r="WMF215" s="15"/>
      <c r="WMG215" s="15"/>
      <c r="WMH215" s="15"/>
      <c r="WMI215" s="15"/>
      <c r="WMJ215" s="15"/>
      <c r="WMK215" s="15"/>
      <c r="WML215" s="15"/>
      <c r="WMM215" s="15"/>
      <c r="WMN215" s="15"/>
      <c r="WMO215" s="15"/>
      <c r="WMP215" s="15"/>
      <c r="WMQ215" s="15"/>
      <c r="WMR215" s="15"/>
      <c r="WMS215" s="15"/>
      <c r="WMT215" s="15"/>
      <c r="WMU215" s="15"/>
      <c r="WMV215" s="15"/>
      <c r="WMW215" s="15"/>
      <c r="WMX215" s="15"/>
      <c r="WMY215" s="15"/>
      <c r="WMZ215" s="15"/>
      <c r="WNA215" s="15"/>
      <c r="WNB215" s="15"/>
      <c r="WNC215" s="15"/>
      <c r="WND215" s="15"/>
      <c r="WNE215" s="15"/>
      <c r="WNF215" s="15"/>
      <c r="WNG215" s="15"/>
      <c r="WNH215" s="15"/>
      <c r="WNI215" s="15"/>
      <c r="WNJ215" s="15"/>
      <c r="WNK215" s="15"/>
      <c r="WNL215" s="15"/>
      <c r="WNM215" s="15"/>
      <c r="WNN215" s="15"/>
      <c r="WNO215" s="15"/>
      <c r="WNP215" s="15"/>
      <c r="WNQ215" s="15"/>
      <c r="WNR215" s="15"/>
      <c r="WNS215" s="15"/>
      <c r="WNT215" s="15"/>
      <c r="WNU215" s="15"/>
      <c r="WNV215" s="15"/>
      <c r="WNW215" s="15"/>
      <c r="WNX215" s="15"/>
      <c r="WNY215" s="15"/>
      <c r="WNZ215" s="15"/>
      <c r="WOA215" s="15"/>
      <c r="WOB215" s="15"/>
      <c r="WOC215" s="15"/>
      <c r="WOD215" s="15"/>
      <c r="WOE215" s="15"/>
      <c r="WOF215" s="15"/>
      <c r="WOG215" s="15"/>
      <c r="WOH215" s="15"/>
      <c r="WOI215" s="15"/>
      <c r="WOJ215" s="15"/>
      <c r="WOK215" s="15"/>
      <c r="WOL215" s="15"/>
      <c r="WOM215" s="15"/>
      <c r="WON215" s="15"/>
      <c r="WOO215" s="15"/>
      <c r="WOP215" s="15"/>
      <c r="WOQ215" s="15"/>
      <c r="WOR215" s="15"/>
      <c r="WOS215" s="15"/>
      <c r="WOT215" s="15"/>
      <c r="WOU215" s="15"/>
      <c r="WOV215" s="15"/>
      <c r="WOW215" s="15"/>
      <c r="WOX215" s="15"/>
      <c r="WOY215" s="15"/>
      <c r="WOZ215" s="15"/>
      <c r="WPA215" s="15"/>
      <c r="WPB215" s="15"/>
      <c r="WPC215" s="15"/>
      <c r="WPD215" s="15"/>
      <c r="WPE215" s="15"/>
      <c r="WPF215" s="15"/>
      <c r="WPG215" s="15"/>
      <c r="WPH215" s="15"/>
      <c r="WPI215" s="15"/>
      <c r="WPJ215" s="15"/>
      <c r="WPK215" s="15"/>
      <c r="WPL215" s="15"/>
      <c r="WPM215" s="15"/>
      <c r="WPN215" s="15"/>
      <c r="WPO215" s="15"/>
      <c r="WPP215" s="15"/>
      <c r="WPQ215" s="15"/>
      <c r="WPR215" s="15"/>
      <c r="WPS215" s="15"/>
      <c r="WPT215" s="15"/>
      <c r="WPU215" s="15"/>
      <c r="WPV215" s="15"/>
      <c r="WPW215" s="15"/>
      <c r="WPX215" s="15"/>
      <c r="WPY215" s="15"/>
      <c r="WPZ215" s="15"/>
      <c r="WQA215" s="15"/>
      <c r="WQB215" s="15"/>
      <c r="WQC215" s="15"/>
      <c r="WQD215" s="15"/>
      <c r="WQE215" s="15"/>
      <c r="WQF215" s="15"/>
      <c r="WQG215" s="15"/>
      <c r="WQH215" s="15"/>
      <c r="WQI215" s="15"/>
      <c r="WQJ215" s="15"/>
      <c r="WQK215" s="15"/>
      <c r="WQL215" s="15"/>
      <c r="WQM215" s="15"/>
      <c r="WQN215" s="15"/>
      <c r="WQO215" s="15"/>
      <c r="WQP215" s="15"/>
      <c r="WQQ215" s="15"/>
      <c r="WQR215" s="15"/>
      <c r="WQS215" s="15"/>
      <c r="WQT215" s="15"/>
      <c r="WQU215" s="15"/>
      <c r="WQV215" s="15"/>
      <c r="WQW215" s="15"/>
      <c r="WQX215" s="15"/>
      <c r="WQY215" s="15"/>
      <c r="WQZ215" s="15"/>
      <c r="WRA215" s="15"/>
      <c r="WRB215" s="15"/>
      <c r="WRC215" s="15"/>
      <c r="WRD215" s="15"/>
      <c r="WRE215" s="15"/>
      <c r="WRF215" s="15"/>
      <c r="WRG215" s="15"/>
      <c r="WRH215" s="15"/>
      <c r="WRI215" s="15"/>
      <c r="WRJ215" s="15"/>
      <c r="WRK215" s="15"/>
      <c r="WRL215" s="15"/>
      <c r="WRM215" s="15"/>
      <c r="WRN215" s="15"/>
      <c r="WRO215" s="15"/>
      <c r="WRP215" s="15"/>
      <c r="WRQ215" s="15"/>
      <c r="WRR215" s="15"/>
      <c r="WRS215" s="15"/>
      <c r="WRT215" s="15"/>
      <c r="WRU215" s="15"/>
      <c r="WRV215" s="15"/>
      <c r="WRW215" s="15"/>
      <c r="WRX215" s="15"/>
      <c r="WRY215" s="15"/>
      <c r="WRZ215" s="15"/>
      <c r="WSA215" s="15"/>
      <c r="WSB215" s="15"/>
      <c r="WSC215" s="15"/>
      <c r="WSD215" s="15"/>
      <c r="WSE215" s="15"/>
      <c r="WSF215" s="15"/>
      <c r="WSG215" s="15"/>
      <c r="WSH215" s="15"/>
      <c r="WSI215" s="15"/>
      <c r="WSJ215" s="15"/>
      <c r="WSK215" s="15"/>
      <c r="WSL215" s="15"/>
      <c r="WSM215" s="15"/>
      <c r="WSN215" s="15"/>
      <c r="WSO215" s="15"/>
      <c r="WSP215" s="15"/>
      <c r="WSQ215" s="15"/>
      <c r="WSR215" s="15"/>
      <c r="WSS215" s="15"/>
      <c r="WST215" s="15"/>
      <c r="WSU215" s="15"/>
      <c r="WSV215" s="15"/>
      <c r="WSW215" s="15"/>
      <c r="WSX215" s="15"/>
      <c r="WSY215" s="15"/>
      <c r="WSZ215" s="15"/>
      <c r="WTA215" s="15"/>
      <c r="WTB215" s="15"/>
      <c r="WTC215" s="15"/>
      <c r="WTD215" s="15"/>
      <c r="WTE215" s="15"/>
      <c r="WTF215" s="15"/>
      <c r="WTG215" s="15"/>
      <c r="WTH215" s="15"/>
      <c r="WTI215" s="15"/>
      <c r="WTJ215" s="15"/>
      <c r="WTK215" s="15"/>
      <c r="WTL215" s="15"/>
      <c r="WTM215" s="15"/>
      <c r="WTN215" s="15"/>
      <c r="WTO215" s="15"/>
      <c r="WTP215" s="15"/>
      <c r="WTQ215" s="15"/>
      <c r="WTR215" s="15"/>
      <c r="WTS215" s="15"/>
      <c r="WTT215" s="15"/>
      <c r="WTU215" s="15"/>
      <c r="WTV215" s="15"/>
      <c r="WTW215" s="15"/>
      <c r="WTX215" s="15"/>
      <c r="WTY215" s="15"/>
      <c r="WTZ215" s="15"/>
      <c r="WUA215" s="15"/>
      <c r="WUB215" s="15"/>
      <c r="WUC215" s="15"/>
      <c r="WUD215" s="15"/>
      <c r="WUE215" s="15"/>
      <c r="WUF215" s="15"/>
      <c r="WUG215" s="15"/>
      <c r="WUH215" s="15"/>
      <c r="WUI215" s="15"/>
      <c r="WUJ215" s="15"/>
      <c r="WUK215" s="15"/>
      <c r="WUL215" s="15"/>
      <c r="WUM215" s="15"/>
      <c r="WUN215" s="15"/>
      <c r="WUO215" s="15"/>
      <c r="WUP215" s="15"/>
      <c r="WUQ215" s="15"/>
      <c r="WUR215" s="15"/>
      <c r="WUS215" s="15"/>
      <c r="WUT215" s="15"/>
      <c r="WUU215" s="15"/>
      <c r="WUV215" s="15"/>
      <c r="WUW215" s="15"/>
      <c r="WUX215" s="15"/>
      <c r="WUY215" s="15"/>
      <c r="WUZ215" s="15"/>
      <c r="WVA215" s="15"/>
      <c r="WVB215" s="15"/>
      <c r="WVC215" s="15"/>
      <c r="WVD215" s="15"/>
      <c r="WVE215" s="15"/>
      <c r="WVF215" s="15"/>
      <c r="WVG215" s="15"/>
      <c r="WVH215" s="15"/>
      <c r="WVI215" s="15"/>
      <c r="WVJ215" s="15"/>
      <c r="WVK215" s="15"/>
      <c r="WVL215" s="15"/>
      <c r="WVM215" s="15"/>
      <c r="WVN215" s="15"/>
      <c r="WVO215" s="15"/>
      <c r="WVP215" s="15"/>
      <c r="WVQ215" s="15"/>
      <c r="WVR215" s="15"/>
      <c r="WVS215" s="15"/>
      <c r="WVT215" s="15"/>
      <c r="WVU215" s="15"/>
      <c r="WVV215" s="15"/>
      <c r="WVW215" s="15"/>
      <c r="WVX215" s="15"/>
      <c r="WVY215" s="15"/>
      <c r="WVZ215" s="15"/>
      <c r="WWA215" s="15"/>
      <c r="WWB215" s="15"/>
      <c r="WWC215" s="15"/>
      <c r="WWD215" s="15"/>
      <c r="WWE215" s="15"/>
      <c r="WWF215" s="15"/>
      <c r="WWG215" s="15"/>
      <c r="WWH215" s="15"/>
      <c r="WWI215" s="15"/>
      <c r="WWJ215" s="15"/>
      <c r="WWK215" s="15"/>
      <c r="WWL215" s="15"/>
      <c r="WWM215" s="15"/>
      <c r="WWN215" s="15"/>
      <c r="WWO215" s="15"/>
      <c r="WWP215" s="15"/>
      <c r="WWQ215" s="15"/>
      <c r="WWR215" s="15"/>
      <c r="WWS215" s="15"/>
      <c r="WWT215" s="15"/>
      <c r="WWU215" s="15"/>
      <c r="WWV215" s="15"/>
      <c r="WWW215" s="15"/>
      <c r="WWX215" s="15"/>
      <c r="WWY215" s="15"/>
      <c r="WWZ215" s="15"/>
      <c r="WXA215" s="15"/>
      <c r="WXB215" s="15"/>
      <c r="WXC215" s="15"/>
      <c r="WXD215" s="15"/>
      <c r="WXE215" s="15"/>
      <c r="WXF215" s="15"/>
      <c r="WXG215" s="15"/>
      <c r="WXH215" s="15"/>
      <c r="WXI215" s="15"/>
      <c r="WXJ215" s="15"/>
      <c r="WXK215" s="15"/>
      <c r="WXL215" s="15"/>
      <c r="WXM215" s="15"/>
      <c r="WXN215" s="15"/>
      <c r="WXO215" s="15"/>
      <c r="WXP215" s="15"/>
      <c r="WXQ215" s="15"/>
      <c r="WXR215" s="15"/>
      <c r="WXS215" s="15"/>
      <c r="WXT215" s="15"/>
      <c r="WXU215" s="15"/>
      <c r="WXV215" s="15"/>
      <c r="WXW215" s="15"/>
      <c r="WXX215" s="15"/>
      <c r="WXY215" s="15"/>
      <c r="WXZ215" s="15"/>
      <c r="WYA215" s="15"/>
      <c r="WYB215" s="15"/>
      <c r="WYC215" s="15"/>
      <c r="WYD215" s="15"/>
      <c r="WYE215" s="15"/>
      <c r="WYF215" s="15"/>
      <c r="WYG215" s="15"/>
      <c r="WYH215" s="15"/>
      <c r="WYI215" s="15"/>
      <c r="WYJ215" s="15"/>
      <c r="WYK215" s="15"/>
      <c r="WYL215" s="15"/>
      <c r="WYM215" s="15"/>
      <c r="WYN215" s="15"/>
      <c r="WYO215" s="15"/>
      <c r="WYP215" s="15"/>
      <c r="WYQ215" s="15"/>
      <c r="WYR215" s="15"/>
      <c r="WYS215" s="15"/>
      <c r="WYT215" s="15"/>
      <c r="WYU215" s="15"/>
      <c r="WYV215" s="15"/>
      <c r="WYW215" s="15"/>
      <c r="WYX215" s="15"/>
      <c r="WYY215" s="15"/>
      <c r="WYZ215" s="15"/>
      <c r="WZA215" s="15"/>
      <c r="WZB215" s="15"/>
      <c r="WZC215" s="15"/>
      <c r="WZD215" s="15"/>
      <c r="WZE215" s="15"/>
      <c r="WZF215" s="15"/>
      <c r="WZG215" s="15"/>
      <c r="WZH215" s="15"/>
      <c r="WZI215" s="15"/>
      <c r="WZJ215" s="15"/>
      <c r="WZK215" s="15"/>
      <c r="WZL215" s="15"/>
      <c r="WZM215" s="15"/>
      <c r="WZN215" s="15"/>
      <c r="WZO215" s="15"/>
      <c r="WZP215" s="15"/>
      <c r="WZQ215" s="15"/>
      <c r="WZR215" s="15"/>
      <c r="WZS215" s="15"/>
      <c r="WZT215" s="15"/>
      <c r="WZU215" s="15"/>
      <c r="WZV215" s="15"/>
      <c r="WZW215" s="15"/>
      <c r="WZX215" s="15"/>
      <c r="WZY215" s="15"/>
      <c r="WZZ215" s="15"/>
      <c r="XAA215" s="15"/>
      <c r="XAB215" s="15"/>
      <c r="XAC215" s="15"/>
      <c r="XAD215" s="15"/>
      <c r="XAE215" s="15"/>
      <c r="XAF215" s="15"/>
      <c r="XAG215" s="15"/>
      <c r="XAH215" s="15"/>
      <c r="XAI215" s="15"/>
      <c r="XAJ215" s="15"/>
      <c r="XAK215" s="15"/>
      <c r="XAL215" s="15"/>
      <c r="XAM215" s="15"/>
      <c r="XAN215" s="15"/>
      <c r="XAO215" s="15"/>
      <c r="XAP215" s="15"/>
      <c r="XAQ215" s="15"/>
      <c r="XAR215" s="15"/>
      <c r="XAS215" s="15"/>
      <c r="XAT215" s="15"/>
      <c r="XAU215" s="15"/>
      <c r="XAV215" s="15"/>
      <c r="XAW215" s="15"/>
      <c r="XAX215" s="15"/>
      <c r="XAY215" s="15"/>
      <c r="XAZ215" s="15"/>
      <c r="XBA215" s="15"/>
      <c r="XBB215" s="15"/>
      <c r="XBC215" s="15"/>
      <c r="XBD215" s="15"/>
      <c r="XBE215" s="15"/>
      <c r="XBF215" s="15"/>
      <c r="XBG215" s="15"/>
      <c r="XBH215" s="15"/>
      <c r="XBI215" s="15"/>
      <c r="XBJ215" s="15"/>
      <c r="XBK215" s="15"/>
      <c r="XBL215" s="15"/>
      <c r="XBM215" s="15"/>
      <c r="XBN215" s="15"/>
      <c r="XBO215" s="15"/>
      <c r="XBP215" s="15"/>
      <c r="XBQ215" s="15"/>
      <c r="XBR215" s="15"/>
      <c r="XBS215" s="15"/>
      <c r="XBT215" s="15"/>
      <c r="XBU215" s="15"/>
      <c r="XBV215" s="15"/>
      <c r="XBW215" s="15"/>
      <c r="XBX215" s="15"/>
      <c r="XBY215" s="15"/>
      <c r="XBZ215" s="15"/>
      <c r="XCA215" s="15"/>
      <c r="XCB215" s="15"/>
      <c r="XCC215" s="15"/>
      <c r="XCD215" s="15"/>
      <c r="XCE215" s="15"/>
      <c r="XCF215" s="15"/>
      <c r="XCG215" s="15"/>
      <c r="XCH215" s="15"/>
      <c r="XCI215" s="15"/>
      <c r="XCJ215" s="15"/>
      <c r="XCK215" s="15"/>
      <c r="XCL215" s="15"/>
      <c r="XCM215" s="15"/>
      <c r="XCN215" s="15"/>
      <c r="XCO215" s="15"/>
      <c r="XCP215" s="15"/>
      <c r="XCQ215" s="15"/>
      <c r="XCR215" s="15"/>
      <c r="XCS215" s="15"/>
      <c r="XCT215" s="15"/>
      <c r="XCU215" s="15"/>
      <c r="XCV215" s="15"/>
      <c r="XCW215" s="15"/>
      <c r="XCX215" s="15"/>
      <c r="XCY215" s="15"/>
      <c r="XCZ215" s="15"/>
      <c r="XDA215" s="15"/>
      <c r="XDB215" s="15"/>
      <c r="XDC215" s="15"/>
      <c r="XDD215" s="15"/>
      <c r="XDE215" s="15"/>
      <c r="XDF215" s="15"/>
      <c r="XDG215" s="15"/>
      <c r="XDH215" s="15"/>
      <c r="XDI215" s="15"/>
      <c r="XDJ215" s="15"/>
      <c r="XDK215" s="15"/>
      <c r="XDL215" s="15"/>
      <c r="XDM215" s="15"/>
      <c r="XDN215" s="15"/>
      <c r="XDO215" s="15"/>
      <c r="XDP215" s="15"/>
      <c r="XDQ215" s="15"/>
      <c r="XDR215" s="15"/>
      <c r="XDS215" s="15"/>
      <c r="XDT215" s="15"/>
      <c r="XDU215" s="15"/>
      <c r="XDV215" s="15"/>
      <c r="XDW215" s="15"/>
      <c r="XDX215" s="15"/>
    </row>
    <row r="216" spans="1:16352" customFormat="1" ht="81" x14ac:dyDescent="0.25">
      <c r="A216" s="69" t="s">
        <v>2743</v>
      </c>
      <c r="B216" s="82" t="s">
        <v>2939</v>
      </c>
      <c r="C216" s="70" t="s">
        <v>2940</v>
      </c>
      <c r="D216" s="80" t="s">
        <v>2244</v>
      </c>
      <c r="E216" s="80" t="s">
        <v>2374</v>
      </c>
      <c r="F216" s="80" t="s">
        <v>2375</v>
      </c>
      <c r="G216" s="80" t="s">
        <v>1752</v>
      </c>
      <c r="H216" s="82"/>
      <c r="I216" s="82"/>
      <c r="J216" s="83"/>
      <c r="K216" s="84"/>
      <c r="L216" s="73" t="s">
        <v>147</v>
      </c>
      <c r="M216" s="116"/>
      <c r="N216" s="81"/>
    </row>
    <row r="217" spans="1:16352" customFormat="1" ht="40.5" x14ac:dyDescent="0.25">
      <c r="A217" s="69" t="s">
        <v>2744</v>
      </c>
      <c r="B217" s="82" t="s">
        <v>2250</v>
      </c>
      <c r="C217" s="70" t="s">
        <v>2377</v>
      </c>
      <c r="D217" s="80"/>
      <c r="E217" s="80"/>
      <c r="F217" s="80" t="s">
        <v>2378</v>
      </c>
      <c r="G217" s="80" t="s">
        <v>2379</v>
      </c>
      <c r="H217" s="82"/>
      <c r="I217" s="82"/>
      <c r="J217" s="83"/>
      <c r="K217" s="84"/>
      <c r="L217" s="73" t="s">
        <v>147</v>
      </c>
      <c r="M217" s="116"/>
      <c r="N217" s="81"/>
    </row>
    <row r="218" spans="1:16352" s="55" customFormat="1" ht="73.5" customHeight="1" x14ac:dyDescent="0.25">
      <c r="A218" s="69" t="s">
        <v>2745</v>
      </c>
      <c r="B218" s="70" t="s">
        <v>2381</v>
      </c>
      <c r="C218" s="70" t="s">
        <v>2382</v>
      </c>
      <c r="D218" s="70" t="s">
        <v>2383</v>
      </c>
      <c r="E218" s="70" t="s">
        <v>2384</v>
      </c>
      <c r="F218" s="70" t="s">
        <v>2385</v>
      </c>
      <c r="G218" s="70" t="s">
        <v>2386</v>
      </c>
      <c r="H218" s="70"/>
      <c r="I218" s="70"/>
      <c r="J218" s="71"/>
      <c r="K218" s="84"/>
      <c r="L218" s="73" t="s">
        <v>147</v>
      </c>
      <c r="M218" s="86"/>
      <c r="N218" s="69"/>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row>
    <row r="219" spans="1:16352" s="55" customFormat="1" ht="67.5" customHeight="1" x14ac:dyDescent="0.25">
      <c r="A219" s="69" t="s">
        <v>2746</v>
      </c>
      <c r="B219" s="70" t="s">
        <v>2388</v>
      </c>
      <c r="C219" s="70" t="s">
        <v>2389</v>
      </c>
      <c r="D219" s="70" t="s">
        <v>2383</v>
      </c>
      <c r="E219" s="70" t="s">
        <v>2171</v>
      </c>
      <c r="F219" s="70" t="s">
        <v>2390</v>
      </c>
      <c r="G219" s="70" t="s">
        <v>2386</v>
      </c>
      <c r="H219" s="70"/>
      <c r="I219" s="70"/>
      <c r="J219" s="71"/>
      <c r="K219" s="84"/>
      <c r="L219" s="73" t="s">
        <v>147</v>
      </c>
      <c r="M219" s="86"/>
      <c r="N219" s="69"/>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row>
    <row r="220" spans="1:16352" s="78" customFormat="1" ht="40.5" x14ac:dyDescent="0.25">
      <c r="A220" s="69" t="s">
        <v>2747</v>
      </c>
      <c r="B220" s="70" t="s">
        <v>2392</v>
      </c>
      <c r="C220" s="70" t="s">
        <v>2393</v>
      </c>
      <c r="D220" s="70" t="s">
        <v>2394</v>
      </c>
      <c r="E220" s="70" t="s">
        <v>2395</v>
      </c>
      <c r="F220" s="70" t="s">
        <v>2396</v>
      </c>
      <c r="G220" s="70" t="s">
        <v>2397</v>
      </c>
      <c r="H220" s="70"/>
      <c r="I220" s="70"/>
      <c r="J220" s="71"/>
      <c r="K220" s="84"/>
      <c r="L220" s="73" t="s">
        <v>147</v>
      </c>
      <c r="M220" s="86"/>
      <c r="N220" s="69"/>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row>
    <row r="221" spans="1:16352" s="55" customFormat="1" ht="40.5" x14ac:dyDescent="0.25">
      <c r="A221" s="69" t="s">
        <v>2748</v>
      </c>
      <c r="B221" s="70" t="s">
        <v>2399</v>
      </c>
      <c r="C221" s="70" t="s">
        <v>2400</v>
      </c>
      <c r="D221" s="70" t="s">
        <v>2383</v>
      </c>
      <c r="E221" s="70" t="s">
        <v>2401</v>
      </c>
      <c r="F221" s="70" t="s">
        <v>2402</v>
      </c>
      <c r="G221" s="70" t="s">
        <v>2386</v>
      </c>
      <c r="H221" s="70" t="s">
        <v>1654</v>
      </c>
      <c r="I221" s="70" t="s">
        <v>2403</v>
      </c>
      <c r="J221" s="71" t="s">
        <v>2402</v>
      </c>
      <c r="K221" s="84"/>
      <c r="L221" s="73" t="s">
        <v>147</v>
      </c>
      <c r="M221" s="86"/>
      <c r="N221" s="69"/>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row>
    <row r="222" spans="1:16352" s="55" customFormat="1" ht="40.5" x14ac:dyDescent="0.25">
      <c r="A222" s="69" t="s">
        <v>2749</v>
      </c>
      <c r="B222" s="70" t="s">
        <v>2405</v>
      </c>
      <c r="C222" s="70" t="s">
        <v>2406</v>
      </c>
      <c r="D222" s="70" t="s">
        <v>2394</v>
      </c>
      <c r="E222" s="70" t="s">
        <v>2395</v>
      </c>
      <c r="F222" s="70" t="s">
        <v>2396</v>
      </c>
      <c r="G222" s="70" t="s">
        <v>1820</v>
      </c>
      <c r="H222" s="70" t="s">
        <v>1654</v>
      </c>
      <c r="I222" s="70" t="s">
        <v>2407</v>
      </c>
      <c r="J222" s="71" t="s">
        <v>2396</v>
      </c>
      <c r="K222" s="84"/>
      <c r="L222" s="73" t="s">
        <v>147</v>
      </c>
      <c r="M222" s="86"/>
      <c r="N222" s="69"/>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row>
    <row r="223" spans="1:16352" s="55" customFormat="1" ht="40.5" x14ac:dyDescent="0.25">
      <c r="A223" s="69" t="s">
        <v>2750</v>
      </c>
      <c r="B223" s="70" t="s">
        <v>2409</v>
      </c>
      <c r="C223" s="70" t="s">
        <v>2410</v>
      </c>
      <c r="D223" s="70" t="s">
        <v>2394</v>
      </c>
      <c r="E223" s="70" t="s">
        <v>2395</v>
      </c>
      <c r="F223" s="70" t="s">
        <v>2396</v>
      </c>
      <c r="G223" s="70" t="s">
        <v>1820</v>
      </c>
      <c r="H223" s="70" t="s">
        <v>1654</v>
      </c>
      <c r="I223" s="70" t="s">
        <v>2407</v>
      </c>
      <c r="J223" s="71" t="s">
        <v>2396</v>
      </c>
      <c r="K223" s="84"/>
      <c r="L223" s="73" t="s">
        <v>147</v>
      </c>
      <c r="M223" s="86"/>
      <c r="N223" s="69"/>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row>
    <row r="224" spans="1:16352" s="55" customFormat="1" ht="40.5" x14ac:dyDescent="0.25">
      <c r="A224" s="69" t="s">
        <v>2751</v>
      </c>
      <c r="B224" s="70" t="s">
        <v>2412</v>
      </c>
      <c r="C224" s="70" t="s">
        <v>2410</v>
      </c>
      <c r="D224" s="70" t="s">
        <v>2394</v>
      </c>
      <c r="E224" s="70" t="s">
        <v>2395</v>
      </c>
      <c r="F224" s="70" t="s">
        <v>2396</v>
      </c>
      <c r="G224" s="70" t="s">
        <v>1820</v>
      </c>
      <c r="H224" s="70" t="s">
        <v>1654</v>
      </c>
      <c r="I224" s="70" t="s">
        <v>2407</v>
      </c>
      <c r="J224" s="71" t="s">
        <v>2396</v>
      </c>
      <c r="K224" s="84"/>
      <c r="L224" s="73" t="s">
        <v>147</v>
      </c>
      <c r="M224" s="86"/>
      <c r="N224" s="69"/>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row>
    <row r="225" spans="1:47" s="55" customFormat="1" ht="27" x14ac:dyDescent="0.25">
      <c r="A225" s="69" t="s">
        <v>2752</v>
      </c>
      <c r="B225" s="70" t="s">
        <v>2414</v>
      </c>
      <c r="C225" s="70" t="s">
        <v>2415</v>
      </c>
      <c r="D225" s="70" t="s">
        <v>2383</v>
      </c>
      <c r="E225" s="70" t="s">
        <v>2416</v>
      </c>
      <c r="F225" s="70" t="s">
        <v>2417</v>
      </c>
      <c r="G225" s="70" t="s">
        <v>2418</v>
      </c>
      <c r="H225" s="70"/>
      <c r="I225" s="70"/>
      <c r="J225" s="71"/>
      <c r="K225" s="84"/>
      <c r="L225" s="73" t="s">
        <v>147</v>
      </c>
      <c r="M225" s="86"/>
      <c r="N225" s="69"/>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row>
    <row r="226" spans="1:47" s="55" customFormat="1" ht="27" x14ac:dyDescent="0.25">
      <c r="A226" s="69" t="s">
        <v>2753</v>
      </c>
      <c r="B226" s="70" t="s">
        <v>2414</v>
      </c>
      <c r="C226" s="70" t="s">
        <v>2420</v>
      </c>
      <c r="D226" s="70" t="s">
        <v>2383</v>
      </c>
      <c r="E226" s="70" t="s">
        <v>2416</v>
      </c>
      <c r="F226" s="70" t="s">
        <v>2417</v>
      </c>
      <c r="G226" s="70" t="s">
        <v>2418</v>
      </c>
      <c r="H226" s="70"/>
      <c r="I226" s="70"/>
      <c r="J226" s="71"/>
      <c r="K226" s="84"/>
      <c r="L226" s="73" t="s">
        <v>147</v>
      </c>
      <c r="M226" s="86"/>
      <c r="N226" s="69"/>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row>
    <row r="227" spans="1:47" s="55" customFormat="1" ht="27" x14ac:dyDescent="0.25">
      <c r="A227" s="69" t="s">
        <v>2754</v>
      </c>
      <c r="B227" s="70" t="s">
        <v>2414</v>
      </c>
      <c r="C227" s="70" t="s">
        <v>2422</v>
      </c>
      <c r="D227" s="70" t="s">
        <v>2383</v>
      </c>
      <c r="E227" s="70" t="s">
        <v>2416</v>
      </c>
      <c r="F227" s="70" t="s">
        <v>2417</v>
      </c>
      <c r="G227" s="70" t="s">
        <v>2418</v>
      </c>
      <c r="H227" s="70"/>
      <c r="I227" s="70"/>
      <c r="J227" s="71"/>
      <c r="K227" s="84"/>
      <c r="L227" s="73" t="s">
        <v>147</v>
      </c>
      <c r="M227" s="86"/>
      <c r="N227" s="69"/>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row>
    <row r="228" spans="1:47" s="55" customFormat="1" ht="27" x14ac:dyDescent="0.25">
      <c r="A228" s="69" t="s">
        <v>2755</v>
      </c>
      <c r="B228" s="70" t="s">
        <v>2414</v>
      </c>
      <c r="C228" s="70" t="s">
        <v>2424</v>
      </c>
      <c r="D228" s="70" t="s">
        <v>2383</v>
      </c>
      <c r="E228" s="70" t="s">
        <v>2416</v>
      </c>
      <c r="F228" s="70" t="s">
        <v>2417</v>
      </c>
      <c r="G228" s="70" t="s">
        <v>2418</v>
      </c>
      <c r="H228" s="70"/>
      <c r="I228" s="70"/>
      <c r="J228" s="71"/>
      <c r="K228" s="84"/>
      <c r="L228" s="73" t="s">
        <v>147</v>
      </c>
      <c r="M228" s="86"/>
      <c r="N228" s="69"/>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row>
    <row r="229" spans="1:47" s="55" customFormat="1" ht="27" x14ac:dyDescent="0.25">
      <c r="A229" s="69" t="s">
        <v>2756</v>
      </c>
      <c r="B229" s="70" t="s">
        <v>2414</v>
      </c>
      <c r="C229" s="70" t="s">
        <v>2426</v>
      </c>
      <c r="D229" s="70" t="s">
        <v>2383</v>
      </c>
      <c r="E229" s="70" t="s">
        <v>2416</v>
      </c>
      <c r="F229" s="70" t="s">
        <v>2417</v>
      </c>
      <c r="G229" s="70" t="s">
        <v>2418</v>
      </c>
      <c r="H229" s="70"/>
      <c r="I229" s="70"/>
      <c r="J229" s="71"/>
      <c r="K229" s="84"/>
      <c r="L229" s="73" t="s">
        <v>147</v>
      </c>
      <c r="M229" s="86"/>
      <c r="N229" s="69"/>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row>
    <row r="230" spans="1:47" s="55" customFormat="1" ht="27" x14ac:dyDescent="0.25">
      <c r="A230" s="69" t="s">
        <v>2757</v>
      </c>
      <c r="B230" s="70" t="s">
        <v>2414</v>
      </c>
      <c r="C230" s="70" t="s">
        <v>2428</v>
      </c>
      <c r="D230" s="70" t="s">
        <v>2383</v>
      </c>
      <c r="E230" s="70" t="s">
        <v>2416</v>
      </c>
      <c r="F230" s="70" t="s">
        <v>2417</v>
      </c>
      <c r="G230" s="70" t="s">
        <v>2418</v>
      </c>
      <c r="H230" s="70"/>
      <c r="I230" s="70"/>
      <c r="J230" s="71"/>
      <c r="K230" s="84"/>
      <c r="L230" s="73" t="s">
        <v>147</v>
      </c>
      <c r="M230" s="86"/>
      <c r="N230" s="69"/>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row>
    <row r="231" spans="1:47" s="55" customFormat="1" ht="27" x14ac:dyDescent="0.25">
      <c r="A231" s="69" t="s">
        <v>2758</v>
      </c>
      <c r="B231" s="70" t="s">
        <v>2414</v>
      </c>
      <c r="C231" s="70" t="s">
        <v>2430</v>
      </c>
      <c r="D231" s="70" t="s">
        <v>2383</v>
      </c>
      <c r="E231" s="70" t="s">
        <v>2416</v>
      </c>
      <c r="F231" s="70" t="s">
        <v>2417</v>
      </c>
      <c r="G231" s="70" t="s">
        <v>2418</v>
      </c>
      <c r="H231" s="70"/>
      <c r="I231" s="70"/>
      <c r="J231" s="71"/>
      <c r="K231" s="84"/>
      <c r="L231" s="73" t="s">
        <v>147</v>
      </c>
      <c r="M231" s="86"/>
      <c r="N231" s="69"/>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row>
    <row r="232" spans="1:47" s="55" customFormat="1" ht="27" x14ac:dyDescent="0.25">
      <c r="A232" s="69" t="s">
        <v>2759</v>
      </c>
      <c r="B232" s="70" t="s">
        <v>2432</v>
      </c>
      <c r="C232" s="70" t="s">
        <v>2433</v>
      </c>
      <c r="D232" s="70" t="s">
        <v>2434</v>
      </c>
      <c r="E232" s="70" t="s">
        <v>2435</v>
      </c>
      <c r="F232" s="70" t="s">
        <v>1997</v>
      </c>
      <c r="G232" s="70" t="s">
        <v>1661</v>
      </c>
      <c r="H232" s="70"/>
      <c r="I232" s="70"/>
      <c r="J232" s="71"/>
      <c r="K232" s="84"/>
      <c r="L232" s="73" t="s">
        <v>147</v>
      </c>
      <c r="M232" s="86"/>
      <c r="N232" s="69"/>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row>
    <row r="233" spans="1:47" s="55" customFormat="1" ht="40.5" x14ac:dyDescent="0.25">
      <c r="A233" s="69" t="s">
        <v>2760</v>
      </c>
      <c r="B233" s="70" t="s">
        <v>2437</v>
      </c>
      <c r="C233" s="70" t="s">
        <v>2438</v>
      </c>
      <c r="D233" s="70" t="s">
        <v>2383</v>
      </c>
      <c r="E233" s="70" t="s">
        <v>2439</v>
      </c>
      <c r="F233" s="70" t="s">
        <v>1997</v>
      </c>
      <c r="G233" s="70" t="s">
        <v>2184</v>
      </c>
      <c r="H233" s="70"/>
      <c r="I233" s="70"/>
      <c r="J233" s="71"/>
      <c r="K233" s="84"/>
      <c r="L233" s="73" t="s">
        <v>147</v>
      </c>
      <c r="M233" s="86"/>
      <c r="N233" s="69"/>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row>
    <row r="234" spans="1:47" customFormat="1" ht="40.5" x14ac:dyDescent="0.25">
      <c r="A234" s="69" t="s">
        <v>2761</v>
      </c>
      <c r="B234" s="70" t="s">
        <v>2441</v>
      </c>
      <c r="C234" s="70" t="s">
        <v>2941</v>
      </c>
      <c r="D234" s="80" t="s">
        <v>2442</v>
      </c>
      <c r="E234" s="80" t="s">
        <v>2443</v>
      </c>
      <c r="F234" s="80" t="s">
        <v>2444</v>
      </c>
      <c r="G234" s="80" t="s">
        <v>1997</v>
      </c>
      <c r="H234" s="70"/>
      <c r="I234" s="70"/>
      <c r="J234" s="71"/>
      <c r="K234" s="84"/>
      <c r="L234" s="73" t="s">
        <v>147</v>
      </c>
      <c r="M234" s="86"/>
      <c r="N234" s="69"/>
    </row>
    <row r="235" spans="1:47" customFormat="1" ht="27" x14ac:dyDescent="0.25">
      <c r="A235" s="69" t="s">
        <v>2762</v>
      </c>
      <c r="B235" s="70" t="s">
        <v>2446</v>
      </c>
      <c r="C235" s="70" t="s">
        <v>2942</v>
      </c>
      <c r="D235" s="80" t="s">
        <v>2442</v>
      </c>
      <c r="E235" s="80" t="s">
        <v>2447</v>
      </c>
      <c r="F235" s="80" t="s">
        <v>2444</v>
      </c>
      <c r="G235" s="80" t="s">
        <v>1997</v>
      </c>
      <c r="H235" s="70"/>
      <c r="I235" s="70"/>
      <c r="J235" s="71"/>
      <c r="K235" s="84"/>
      <c r="L235" s="73" t="s">
        <v>147</v>
      </c>
      <c r="M235" s="86"/>
      <c r="N235" s="69"/>
    </row>
    <row r="236" spans="1:47" s="78" customFormat="1" ht="40.5" x14ac:dyDescent="0.25">
      <c r="A236" s="69" t="s">
        <v>2763</v>
      </c>
      <c r="B236" s="70" t="s">
        <v>2449</v>
      </c>
      <c r="C236" s="70" t="s">
        <v>2450</v>
      </c>
      <c r="D236" s="70" t="s">
        <v>2451</v>
      </c>
      <c r="E236" s="70" t="s">
        <v>2452</v>
      </c>
      <c r="F236" s="70" t="s">
        <v>2453</v>
      </c>
      <c r="G236" s="70" t="s">
        <v>1997</v>
      </c>
      <c r="H236" s="70"/>
      <c r="I236" s="70"/>
      <c r="J236" s="71"/>
      <c r="K236" s="84"/>
      <c r="L236" s="73" t="s">
        <v>148</v>
      </c>
      <c r="M236" s="86"/>
      <c r="N236" s="69"/>
      <c r="O236" s="77"/>
      <c r="P236" s="77"/>
      <c r="Q236" s="77"/>
      <c r="R236" s="77"/>
      <c r="S236" s="77"/>
      <c r="T236" s="77"/>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row>
    <row r="237" spans="1:47" s="77" customFormat="1" ht="40.5" x14ac:dyDescent="0.25">
      <c r="A237" s="81" t="s">
        <v>2764</v>
      </c>
      <c r="B237" s="82" t="s">
        <v>2455</v>
      </c>
      <c r="C237" s="82" t="s">
        <v>2456</v>
      </c>
      <c r="D237" s="82" t="s">
        <v>2457</v>
      </c>
      <c r="E237" s="82" t="s">
        <v>2458</v>
      </c>
      <c r="F237" s="82" t="s">
        <v>2459</v>
      </c>
      <c r="G237" s="82" t="s">
        <v>1645</v>
      </c>
      <c r="H237" s="82"/>
      <c r="I237" s="82"/>
      <c r="J237" s="117"/>
      <c r="K237" s="84"/>
      <c r="L237" s="73" t="s">
        <v>147</v>
      </c>
      <c r="M237" s="89"/>
      <c r="N237" s="81"/>
    </row>
    <row r="238" spans="1:47" s="78" customFormat="1" ht="81" x14ac:dyDescent="0.25">
      <c r="A238" s="69" t="s">
        <v>2765</v>
      </c>
      <c r="B238" s="70" t="s">
        <v>2461</v>
      </c>
      <c r="C238" s="70" t="s">
        <v>2462</v>
      </c>
      <c r="D238" s="70" t="s">
        <v>2457</v>
      </c>
      <c r="E238" s="70" t="s">
        <v>2010</v>
      </c>
      <c r="F238" s="70" t="s">
        <v>2011</v>
      </c>
      <c r="G238" s="70" t="s">
        <v>2283</v>
      </c>
      <c r="H238" s="70" t="s">
        <v>2283</v>
      </c>
      <c r="I238" s="70" t="s">
        <v>2463</v>
      </c>
      <c r="J238" s="71" t="s">
        <v>2282</v>
      </c>
      <c r="K238" s="84"/>
      <c r="L238" s="73" t="s">
        <v>148</v>
      </c>
      <c r="M238" s="86"/>
      <c r="N238" s="69"/>
      <c r="O238" s="77"/>
      <c r="P238" s="77"/>
      <c r="Q238" s="77"/>
      <c r="R238" s="77"/>
      <c r="S238" s="77"/>
      <c r="T238" s="77"/>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row>
    <row r="239" spans="1:47" s="78" customFormat="1" ht="40.5" x14ac:dyDescent="0.25">
      <c r="A239" s="69" t="s">
        <v>2766</v>
      </c>
      <c r="B239" s="70" t="s">
        <v>2465</v>
      </c>
      <c r="C239" s="70" t="s">
        <v>2466</v>
      </c>
      <c r="D239" s="70" t="s">
        <v>2457</v>
      </c>
      <c r="E239" s="70" t="s">
        <v>2467</v>
      </c>
      <c r="F239" s="70" t="s">
        <v>2468</v>
      </c>
      <c r="G239" s="70" t="s">
        <v>2469</v>
      </c>
      <c r="H239" s="70"/>
      <c r="I239" s="70"/>
      <c r="J239" s="71"/>
      <c r="K239" s="84"/>
      <c r="L239" s="73" t="s">
        <v>148</v>
      </c>
      <c r="M239" s="86"/>
      <c r="N239" s="69"/>
      <c r="O239" s="77"/>
      <c r="P239" s="77"/>
      <c r="Q239" s="77"/>
      <c r="R239" s="77"/>
      <c r="S239" s="77"/>
      <c r="T239" s="77"/>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row>
    <row r="240" spans="1:47" s="78" customFormat="1" ht="40.5" x14ac:dyDescent="0.25">
      <c r="A240" s="69" t="s">
        <v>2767</v>
      </c>
      <c r="B240" s="70" t="s">
        <v>2471</v>
      </c>
      <c r="C240" s="70" t="s">
        <v>2472</v>
      </c>
      <c r="D240" s="70" t="s">
        <v>2473</v>
      </c>
      <c r="E240" s="70" t="s">
        <v>2081</v>
      </c>
      <c r="F240" s="70" t="s">
        <v>2474</v>
      </c>
      <c r="G240" s="70" t="s">
        <v>2283</v>
      </c>
      <c r="H240" s="70" t="s">
        <v>2283</v>
      </c>
      <c r="I240" s="70" t="s">
        <v>2475</v>
      </c>
      <c r="J240" s="71" t="s">
        <v>2474</v>
      </c>
      <c r="K240" s="84"/>
      <c r="L240" s="73" t="s">
        <v>147</v>
      </c>
      <c r="M240" s="86"/>
      <c r="N240" s="69"/>
      <c r="O240" s="77"/>
      <c r="P240" s="77"/>
      <c r="Q240" s="77"/>
      <c r="R240" s="77"/>
      <c r="S240" s="77"/>
      <c r="T240" s="77"/>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row>
    <row r="241" spans="1:47" s="78" customFormat="1" ht="27" x14ac:dyDescent="0.25">
      <c r="A241" s="69" t="s">
        <v>2768</v>
      </c>
      <c r="B241" s="70" t="s">
        <v>2477</v>
      </c>
      <c r="C241" s="70" t="s">
        <v>2478</v>
      </c>
      <c r="D241" s="70" t="s">
        <v>2457</v>
      </c>
      <c r="E241" s="70" t="s">
        <v>2081</v>
      </c>
      <c r="F241" s="70" t="s">
        <v>2479</v>
      </c>
      <c r="G241" s="70" t="s">
        <v>2012</v>
      </c>
      <c r="H241" s="70"/>
      <c r="I241" s="70"/>
      <c r="J241" s="71"/>
      <c r="K241" s="84"/>
      <c r="L241" s="73" t="s">
        <v>148</v>
      </c>
      <c r="M241" s="86"/>
      <c r="N241" s="69"/>
      <c r="O241" s="77"/>
      <c r="P241" s="77"/>
      <c r="Q241" s="77"/>
      <c r="R241" s="77"/>
      <c r="S241" s="77"/>
      <c r="T241" s="77"/>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row>
    <row r="242" spans="1:47" s="78" customFormat="1" ht="27" x14ac:dyDescent="0.25">
      <c r="A242" s="69" t="s">
        <v>2769</v>
      </c>
      <c r="B242" s="70" t="s">
        <v>2481</v>
      </c>
      <c r="C242" s="70" t="s">
        <v>2482</v>
      </c>
      <c r="D242" s="70" t="s">
        <v>2473</v>
      </c>
      <c r="E242" s="70" t="s">
        <v>2002</v>
      </c>
      <c r="F242" s="70" t="s">
        <v>2483</v>
      </c>
      <c r="G242" s="70" t="s">
        <v>2333</v>
      </c>
      <c r="H242" s="70" t="s">
        <v>2012</v>
      </c>
      <c r="I242" s="70" t="s">
        <v>2484</v>
      </c>
      <c r="J242" s="71" t="s">
        <v>2483</v>
      </c>
      <c r="K242" s="84"/>
      <c r="L242" s="73" t="s">
        <v>148</v>
      </c>
      <c r="M242" s="86"/>
      <c r="N242" s="69"/>
      <c r="O242" s="77"/>
      <c r="P242" s="77"/>
      <c r="Q242" s="77"/>
      <c r="R242" s="77"/>
      <c r="S242" s="77"/>
      <c r="T242" s="77"/>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row>
    <row r="243" spans="1:47" s="78" customFormat="1" ht="27" x14ac:dyDescent="0.25">
      <c r="A243" s="69" t="s">
        <v>2770</v>
      </c>
      <c r="B243" s="70" t="s">
        <v>2486</v>
      </c>
      <c r="C243" s="70" t="s">
        <v>2943</v>
      </c>
      <c r="D243" s="70" t="s">
        <v>2487</v>
      </c>
      <c r="E243" s="70" t="s">
        <v>2488</v>
      </c>
      <c r="F243" s="70" t="s">
        <v>2489</v>
      </c>
      <c r="G243" s="70" t="s">
        <v>2490</v>
      </c>
      <c r="H243" s="70" t="s">
        <v>2012</v>
      </c>
      <c r="I243" s="70" t="s">
        <v>2491</v>
      </c>
      <c r="J243" s="71" t="s">
        <v>2489</v>
      </c>
      <c r="K243" s="84"/>
      <c r="L243" s="73" t="s">
        <v>148</v>
      </c>
      <c r="M243" s="86"/>
      <c r="N243" s="69"/>
      <c r="O243" s="77"/>
      <c r="P243" s="77"/>
      <c r="Q243" s="77"/>
      <c r="R243" s="77"/>
      <c r="S243" s="77"/>
      <c r="T243" s="77"/>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row>
    <row r="244" spans="1:47" s="78" customFormat="1" ht="40.5" x14ac:dyDescent="0.25">
      <c r="A244" s="69" t="s">
        <v>2771</v>
      </c>
      <c r="B244" s="70" t="s">
        <v>2944</v>
      </c>
      <c r="C244" s="70" t="s">
        <v>2493</v>
      </c>
      <c r="D244" s="70" t="s">
        <v>2457</v>
      </c>
      <c r="E244" s="70" t="s">
        <v>2494</v>
      </c>
      <c r="F244" s="70" t="s">
        <v>2495</v>
      </c>
      <c r="G244" s="70" t="s">
        <v>2266</v>
      </c>
      <c r="H244" s="70" t="s">
        <v>2496</v>
      </c>
      <c r="I244" s="70" t="s">
        <v>2497</v>
      </c>
      <c r="J244" s="71" t="s">
        <v>2495</v>
      </c>
      <c r="K244" s="84"/>
      <c r="L244" s="73" t="s">
        <v>148</v>
      </c>
      <c r="M244" s="86"/>
      <c r="N244" s="69"/>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row>
    <row r="245" spans="1:47" s="78" customFormat="1" ht="40.5" x14ac:dyDescent="0.25">
      <c r="A245" s="69" t="s">
        <v>2772</v>
      </c>
      <c r="B245" s="70" t="s">
        <v>2499</v>
      </c>
      <c r="C245" s="70" t="s">
        <v>2500</v>
      </c>
      <c r="D245" s="70" t="s">
        <v>2457</v>
      </c>
      <c r="E245" s="70" t="s">
        <v>2494</v>
      </c>
      <c r="F245" s="70" t="s">
        <v>2468</v>
      </c>
      <c r="G245" s="70" t="s">
        <v>2266</v>
      </c>
      <c r="H245" s="70" t="s">
        <v>2468</v>
      </c>
      <c r="I245" s="70" t="s">
        <v>2501</v>
      </c>
      <c r="J245" s="71" t="s">
        <v>2468</v>
      </c>
      <c r="K245" s="84"/>
      <c r="L245" s="73" t="s">
        <v>148</v>
      </c>
      <c r="M245" s="86"/>
      <c r="N245" s="69"/>
      <c r="O245" s="77"/>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row>
    <row r="246" spans="1:47" s="78" customFormat="1" ht="27" x14ac:dyDescent="0.25">
      <c r="A246" s="69" t="s">
        <v>2773</v>
      </c>
      <c r="B246" s="70" t="s">
        <v>2503</v>
      </c>
      <c r="C246" s="70" t="s">
        <v>2504</v>
      </c>
      <c r="D246" s="70" t="s">
        <v>2457</v>
      </c>
      <c r="E246" s="70" t="s">
        <v>2494</v>
      </c>
      <c r="F246" s="70" t="s">
        <v>2505</v>
      </c>
      <c r="G246" s="70" t="s">
        <v>2266</v>
      </c>
      <c r="H246" s="70" t="s">
        <v>2506</v>
      </c>
      <c r="I246" s="70" t="s">
        <v>2507</v>
      </c>
      <c r="J246" s="71" t="s">
        <v>2505</v>
      </c>
      <c r="K246" s="72"/>
      <c r="L246" s="73" t="s">
        <v>148</v>
      </c>
      <c r="M246" s="86"/>
      <c r="N246" s="69"/>
      <c r="O246" s="77"/>
      <c r="P246" s="77"/>
      <c r="Q246" s="77"/>
      <c r="R246" s="77"/>
      <c r="S246" s="77"/>
      <c r="T246" s="77"/>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row>
    <row r="247" spans="1:47" s="78" customFormat="1" ht="40.5" x14ac:dyDescent="0.25">
      <c r="A247" s="69" t="s">
        <v>2774</v>
      </c>
      <c r="B247" s="70" t="s">
        <v>2509</v>
      </c>
      <c r="C247" s="70" t="s">
        <v>2510</v>
      </c>
      <c r="D247" s="70" t="s">
        <v>2457</v>
      </c>
      <c r="E247" s="70" t="s">
        <v>2494</v>
      </c>
      <c r="F247" s="70" t="s">
        <v>2495</v>
      </c>
      <c r="G247" s="70" t="s">
        <v>2266</v>
      </c>
      <c r="H247" s="70" t="s">
        <v>2506</v>
      </c>
      <c r="I247" s="70" t="s">
        <v>2511</v>
      </c>
      <c r="J247" s="71" t="s">
        <v>2495</v>
      </c>
      <c r="K247" s="84"/>
      <c r="L247" s="73" t="s">
        <v>148</v>
      </c>
      <c r="M247" s="86"/>
      <c r="N247" s="69"/>
      <c r="O247" s="77"/>
      <c r="P247" s="77"/>
      <c r="Q247" s="77"/>
      <c r="R247" s="77"/>
      <c r="S247" s="77"/>
      <c r="T247" s="77"/>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row>
    <row r="248" spans="1:47" s="78" customFormat="1" ht="40.5" x14ac:dyDescent="0.25">
      <c r="A248" s="69" t="s">
        <v>2775</v>
      </c>
      <c r="B248" s="70" t="s">
        <v>2513</v>
      </c>
      <c r="C248" s="70" t="s">
        <v>2514</v>
      </c>
      <c r="D248" s="70" t="s">
        <v>2457</v>
      </c>
      <c r="E248" s="70" t="s">
        <v>2494</v>
      </c>
      <c r="F248" s="70" t="s">
        <v>2468</v>
      </c>
      <c r="G248" s="70" t="s">
        <v>2469</v>
      </c>
      <c r="H248" s="70" t="s">
        <v>2468</v>
      </c>
      <c r="I248" s="70" t="s">
        <v>2515</v>
      </c>
      <c r="J248" s="71" t="s">
        <v>2468</v>
      </c>
      <c r="K248" s="84"/>
      <c r="L248" s="73" t="s">
        <v>148</v>
      </c>
      <c r="M248" s="86"/>
      <c r="N248" s="69"/>
      <c r="O248" s="77"/>
      <c r="P248" s="77"/>
      <c r="Q248" s="77"/>
      <c r="R248" s="77"/>
      <c r="S248" s="77"/>
      <c r="T248" s="77"/>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row>
    <row r="249" spans="1:47" s="78" customFormat="1" ht="40.5" x14ac:dyDescent="0.25">
      <c r="A249" s="69" t="s">
        <v>2776</v>
      </c>
      <c r="B249" s="70" t="s">
        <v>2517</v>
      </c>
      <c r="C249" s="70" t="s">
        <v>2510</v>
      </c>
      <c r="D249" s="70" t="s">
        <v>2457</v>
      </c>
      <c r="E249" s="70" t="s">
        <v>2494</v>
      </c>
      <c r="F249" s="70" t="s">
        <v>2505</v>
      </c>
      <c r="G249" s="70" t="s">
        <v>2469</v>
      </c>
      <c r="H249" s="70" t="s">
        <v>2468</v>
      </c>
      <c r="I249" s="70" t="s">
        <v>2518</v>
      </c>
      <c r="J249" s="71" t="s">
        <v>2505</v>
      </c>
      <c r="K249" s="84"/>
      <c r="L249" s="73" t="s">
        <v>148</v>
      </c>
      <c r="M249" s="86"/>
      <c r="N249" s="69"/>
      <c r="O249" s="77"/>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row>
    <row r="250" spans="1:47" s="78" customFormat="1" ht="79.5" customHeight="1" x14ac:dyDescent="0.25">
      <c r="A250" s="69" t="s">
        <v>2777</v>
      </c>
      <c r="B250" s="70" t="s">
        <v>2520</v>
      </c>
      <c r="C250" s="70" t="s">
        <v>2521</v>
      </c>
      <c r="D250" s="70" t="s">
        <v>2522</v>
      </c>
      <c r="E250" s="70" t="s">
        <v>2010</v>
      </c>
      <c r="F250" s="70" t="s">
        <v>2523</v>
      </c>
      <c r="G250" s="70" t="s">
        <v>2524</v>
      </c>
      <c r="H250" s="70"/>
      <c r="I250" s="70"/>
      <c r="J250" s="71"/>
      <c r="K250" s="84"/>
      <c r="L250" s="73" t="s">
        <v>148</v>
      </c>
      <c r="M250" s="86"/>
      <c r="N250" s="69"/>
      <c r="O250" s="77"/>
      <c r="P250" s="77"/>
      <c r="Q250" s="77"/>
      <c r="R250" s="77"/>
      <c r="S250" s="77"/>
      <c r="T250" s="77"/>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row>
    <row r="251" spans="1:47" s="78" customFormat="1" ht="40.5" x14ac:dyDescent="0.25">
      <c r="A251" s="69" t="s">
        <v>2778</v>
      </c>
      <c r="B251" s="70" t="s">
        <v>2526</v>
      </c>
      <c r="C251" s="70" t="s">
        <v>2527</v>
      </c>
      <c r="D251" s="70" t="s">
        <v>2457</v>
      </c>
      <c r="E251" s="70" t="s">
        <v>2494</v>
      </c>
      <c r="F251" s="70" t="s">
        <v>2528</v>
      </c>
      <c r="G251" s="70" t="s">
        <v>2469</v>
      </c>
      <c r="H251" s="70" t="s">
        <v>2468</v>
      </c>
      <c r="I251" s="70" t="s">
        <v>2529</v>
      </c>
      <c r="J251" s="71" t="s">
        <v>2530</v>
      </c>
      <c r="K251" s="84"/>
      <c r="L251" s="73" t="s">
        <v>148</v>
      </c>
      <c r="M251" s="86"/>
      <c r="N251" s="69"/>
      <c r="O251" s="77"/>
      <c r="P251" s="77"/>
      <c r="Q251" s="77"/>
      <c r="R251" s="77"/>
      <c r="S251" s="77"/>
      <c r="T251" s="77"/>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row>
    <row r="252" spans="1:47" s="78" customFormat="1" ht="54" x14ac:dyDescent="0.25">
      <c r="A252" s="69" t="s">
        <v>2779</v>
      </c>
      <c r="B252" s="70" t="s">
        <v>2526</v>
      </c>
      <c r="C252" s="70" t="s">
        <v>2532</v>
      </c>
      <c r="D252" s="70" t="s">
        <v>2457</v>
      </c>
      <c r="E252" s="70" t="s">
        <v>2494</v>
      </c>
      <c r="F252" s="70" t="s">
        <v>2533</v>
      </c>
      <c r="G252" s="70" t="s">
        <v>2469</v>
      </c>
      <c r="H252" s="70" t="s">
        <v>2468</v>
      </c>
      <c r="I252" s="70" t="s">
        <v>2529</v>
      </c>
      <c r="J252" s="71" t="s">
        <v>2530</v>
      </c>
      <c r="K252" s="84"/>
      <c r="L252" s="73" t="s">
        <v>148</v>
      </c>
      <c r="M252" s="86"/>
      <c r="N252" s="69"/>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row>
    <row r="253" spans="1:47" s="78" customFormat="1" ht="40.5" x14ac:dyDescent="0.25">
      <c r="A253" s="69" t="s">
        <v>2780</v>
      </c>
      <c r="B253" s="70" t="s">
        <v>2535</v>
      </c>
      <c r="C253" s="70" t="s">
        <v>2536</v>
      </c>
      <c r="D253" s="70" t="s">
        <v>2457</v>
      </c>
      <c r="E253" s="70" t="s">
        <v>2494</v>
      </c>
      <c r="F253" s="70" t="s">
        <v>2505</v>
      </c>
      <c r="G253" s="70" t="s">
        <v>2537</v>
      </c>
      <c r="H253" s="70" t="s">
        <v>2468</v>
      </c>
      <c r="I253" s="70" t="s">
        <v>2538</v>
      </c>
      <c r="J253" s="71" t="s">
        <v>2505</v>
      </c>
      <c r="K253" s="84"/>
      <c r="L253" s="73" t="s">
        <v>148</v>
      </c>
      <c r="M253" s="86"/>
      <c r="N253" s="69"/>
      <c r="O253" s="77"/>
      <c r="P253" s="77"/>
      <c r="Q253" s="77"/>
      <c r="R253" s="77"/>
      <c r="S253" s="77"/>
      <c r="T253" s="77"/>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row>
    <row r="254" spans="1:47" s="78" customFormat="1" ht="40.5" x14ac:dyDescent="0.25">
      <c r="A254" s="69" t="s">
        <v>2781</v>
      </c>
      <c r="B254" s="70" t="s">
        <v>2540</v>
      </c>
      <c r="C254" s="70" t="s">
        <v>2541</v>
      </c>
      <c r="D254" s="70" t="s">
        <v>2457</v>
      </c>
      <c r="E254" s="70" t="s">
        <v>2494</v>
      </c>
      <c r="F254" s="70" t="s">
        <v>2542</v>
      </c>
      <c r="G254" s="70" t="s">
        <v>2469</v>
      </c>
      <c r="H254" s="70" t="s">
        <v>2468</v>
      </c>
      <c r="I254" s="70" t="s">
        <v>2543</v>
      </c>
      <c r="J254" s="71" t="s">
        <v>2542</v>
      </c>
      <c r="K254" s="84"/>
      <c r="L254" s="73" t="s">
        <v>148</v>
      </c>
      <c r="M254" s="86"/>
      <c r="N254" s="69"/>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row>
    <row r="255" spans="1:47" s="78" customFormat="1" ht="54" x14ac:dyDescent="0.25">
      <c r="A255" s="69" t="s">
        <v>2782</v>
      </c>
      <c r="B255" s="70" t="s">
        <v>2545</v>
      </c>
      <c r="C255" s="70" t="s">
        <v>2546</v>
      </c>
      <c r="D255" s="70" t="s">
        <v>2451</v>
      </c>
      <c r="E255" s="70" t="s">
        <v>2547</v>
      </c>
      <c r="F255" s="70" t="s">
        <v>2548</v>
      </c>
      <c r="G255" s="70" t="s">
        <v>2266</v>
      </c>
      <c r="H255" s="70"/>
      <c r="I255" s="70"/>
      <c r="J255" s="71"/>
      <c r="K255" s="84"/>
      <c r="L255" s="73" t="s">
        <v>148</v>
      </c>
      <c r="M255" s="86"/>
      <c r="N255" s="69"/>
      <c r="O255" s="77"/>
      <c r="P255" s="77"/>
      <c r="Q255" s="77"/>
      <c r="R255" s="77"/>
      <c r="S255" s="77"/>
      <c r="T255" s="77"/>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row>
    <row r="256" spans="1:47" s="78" customFormat="1" ht="27" x14ac:dyDescent="0.25">
      <c r="A256" s="69" t="s">
        <v>2783</v>
      </c>
      <c r="B256" s="70" t="s">
        <v>2550</v>
      </c>
      <c r="C256" s="70" t="s">
        <v>2551</v>
      </c>
      <c r="D256" s="70" t="s">
        <v>2451</v>
      </c>
      <c r="E256" s="70" t="s">
        <v>2547</v>
      </c>
      <c r="F256" s="70" t="s">
        <v>2548</v>
      </c>
      <c r="G256" s="70" t="s">
        <v>2266</v>
      </c>
      <c r="H256" s="70"/>
      <c r="I256" s="70"/>
      <c r="J256" s="71"/>
      <c r="K256" s="84"/>
      <c r="L256" s="73" t="s">
        <v>148</v>
      </c>
      <c r="M256" s="86"/>
      <c r="N256" s="69"/>
      <c r="O256" s="77"/>
      <c r="P256" s="77"/>
      <c r="Q256" s="77"/>
      <c r="R256" s="77"/>
      <c r="S256" s="77"/>
      <c r="T256" s="77"/>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row>
    <row r="257" spans="1:14" customFormat="1" ht="40.5" x14ac:dyDescent="0.25">
      <c r="A257" s="69" t="s">
        <v>2784</v>
      </c>
      <c r="B257" s="70" t="s">
        <v>2553</v>
      </c>
      <c r="C257" s="70" t="s">
        <v>2554</v>
      </c>
      <c r="D257" s="70" t="s">
        <v>2473</v>
      </c>
      <c r="E257" s="70" t="s">
        <v>2555</v>
      </c>
      <c r="F257" s="70" t="s">
        <v>2099</v>
      </c>
      <c r="G257" s="70" t="s">
        <v>2117</v>
      </c>
      <c r="H257" s="70"/>
      <c r="I257" s="70"/>
      <c r="J257" s="71"/>
      <c r="K257" s="84"/>
      <c r="L257" s="73" t="s">
        <v>147</v>
      </c>
      <c r="M257" s="86"/>
      <c r="N257" s="69"/>
    </row>
    <row r="258" spans="1:14" customFormat="1" ht="40.5" x14ac:dyDescent="0.25">
      <c r="A258" s="69" t="s">
        <v>2785</v>
      </c>
      <c r="B258" s="70" t="s">
        <v>2557</v>
      </c>
      <c r="C258" s="70" t="s">
        <v>2558</v>
      </c>
      <c r="D258" s="70" t="s">
        <v>2559</v>
      </c>
      <c r="E258" s="70" t="s">
        <v>2560</v>
      </c>
      <c r="F258" s="70" t="s">
        <v>2561</v>
      </c>
      <c r="G258" s="70" t="s">
        <v>1997</v>
      </c>
      <c r="H258" s="70"/>
      <c r="I258" s="70"/>
      <c r="J258" s="71"/>
      <c r="K258" s="84"/>
      <c r="L258" s="73" t="s">
        <v>148</v>
      </c>
      <c r="M258" s="94"/>
      <c r="N258" s="69"/>
    </row>
    <row r="259" spans="1:14" customFormat="1" ht="40.5" x14ac:dyDescent="0.25">
      <c r="A259" s="69" t="s">
        <v>2786</v>
      </c>
      <c r="B259" s="70" t="s">
        <v>2563</v>
      </c>
      <c r="C259" s="70" t="s">
        <v>2564</v>
      </c>
      <c r="D259" s="70" t="s">
        <v>2559</v>
      </c>
      <c r="E259" s="70" t="s">
        <v>2565</v>
      </c>
      <c r="F259" s="70" t="s">
        <v>2453</v>
      </c>
      <c r="G259" s="70" t="s">
        <v>1997</v>
      </c>
      <c r="H259" s="70"/>
      <c r="I259" s="70"/>
      <c r="J259" s="71"/>
      <c r="K259" s="84"/>
      <c r="L259" s="73" t="s">
        <v>148</v>
      </c>
      <c r="M259" s="94"/>
      <c r="N259" s="69"/>
    </row>
    <row r="260" spans="1:14" customFormat="1" ht="40.5" x14ac:dyDescent="0.25">
      <c r="A260" s="69" t="s">
        <v>2787</v>
      </c>
      <c r="B260" s="70" t="s">
        <v>2567</v>
      </c>
      <c r="C260" s="70" t="s">
        <v>2568</v>
      </c>
      <c r="D260" s="70" t="s">
        <v>2569</v>
      </c>
      <c r="E260" s="70" t="s">
        <v>2570</v>
      </c>
      <c r="F260" s="70" t="s">
        <v>2561</v>
      </c>
      <c r="G260" s="70" t="s">
        <v>1997</v>
      </c>
      <c r="H260" s="70"/>
      <c r="I260" s="70"/>
      <c r="J260" s="71"/>
      <c r="K260" s="84"/>
      <c r="L260" s="73" t="s">
        <v>148</v>
      </c>
      <c r="M260" s="94"/>
      <c r="N260" s="69"/>
    </row>
    <row r="261" spans="1:14" customFormat="1" ht="40.5" x14ac:dyDescent="0.25">
      <c r="A261" s="69" t="s">
        <v>2788</v>
      </c>
      <c r="B261" s="70" t="s">
        <v>2572</v>
      </c>
      <c r="C261" s="70" t="s">
        <v>2573</v>
      </c>
      <c r="D261" s="70" t="s">
        <v>2574</v>
      </c>
      <c r="E261" s="70" t="s">
        <v>2575</v>
      </c>
      <c r="F261" s="70" t="s">
        <v>2576</v>
      </c>
      <c r="G261" s="70" t="s">
        <v>2577</v>
      </c>
      <c r="H261" s="70"/>
      <c r="I261" s="70"/>
      <c r="J261" s="71"/>
      <c r="K261" s="84"/>
      <c r="L261" s="73" t="s">
        <v>148</v>
      </c>
      <c r="M261" s="94"/>
      <c r="N261" s="69"/>
    </row>
    <row r="262" spans="1:14" customFormat="1" ht="40.5" x14ac:dyDescent="0.25">
      <c r="A262" s="69" t="s">
        <v>2789</v>
      </c>
      <c r="B262" s="70" t="s">
        <v>2579</v>
      </c>
      <c r="C262" s="70" t="s">
        <v>2580</v>
      </c>
      <c r="D262" s="70" t="s">
        <v>2574</v>
      </c>
      <c r="E262" s="70" t="s">
        <v>2581</v>
      </c>
      <c r="F262" s="70" t="s">
        <v>2582</v>
      </c>
      <c r="G262" s="70" t="s">
        <v>2577</v>
      </c>
      <c r="H262" s="70"/>
      <c r="I262" s="70"/>
      <c r="J262" s="71"/>
      <c r="K262" s="84"/>
      <c r="L262" s="73" t="s">
        <v>148</v>
      </c>
      <c r="M262" s="94"/>
      <c r="N262" s="69"/>
    </row>
    <row r="263" spans="1:14" customFormat="1" ht="54" x14ac:dyDescent="0.25">
      <c r="A263" s="69" t="s">
        <v>2790</v>
      </c>
      <c r="B263" s="70" t="s">
        <v>2584</v>
      </c>
      <c r="C263" s="70" t="s">
        <v>2585</v>
      </c>
      <c r="D263" s="70" t="s">
        <v>2559</v>
      </c>
      <c r="E263" s="70" t="s">
        <v>2586</v>
      </c>
      <c r="F263" s="70" t="s">
        <v>2587</v>
      </c>
      <c r="G263" s="70" t="s">
        <v>2588</v>
      </c>
      <c r="H263" s="70"/>
      <c r="I263" s="70"/>
      <c r="J263" s="71"/>
      <c r="K263" s="84"/>
      <c r="L263" s="73" t="s">
        <v>148</v>
      </c>
      <c r="M263" s="94"/>
      <c r="N263" s="69"/>
    </row>
    <row r="264" spans="1:14" customFormat="1" ht="40.5" x14ac:dyDescent="0.25">
      <c r="A264" s="69" t="s">
        <v>2791</v>
      </c>
      <c r="B264" s="70" t="s">
        <v>2590</v>
      </c>
      <c r="C264" s="70" t="s">
        <v>2591</v>
      </c>
      <c r="D264" s="70" t="s">
        <v>2559</v>
      </c>
      <c r="E264" s="70" t="s">
        <v>2592</v>
      </c>
      <c r="F264" s="70" t="s">
        <v>2593</v>
      </c>
      <c r="G264" s="70" t="s">
        <v>2453</v>
      </c>
      <c r="H264" s="70"/>
      <c r="I264" s="70"/>
      <c r="J264" s="71"/>
      <c r="K264" s="84"/>
      <c r="L264" s="73" t="s">
        <v>148</v>
      </c>
      <c r="M264" s="94"/>
      <c r="N264" s="69"/>
    </row>
    <row r="265" spans="1:14" customFormat="1" ht="40.5" x14ac:dyDescent="0.25">
      <c r="A265" s="69" t="s">
        <v>2792</v>
      </c>
      <c r="B265" s="70" t="s">
        <v>2595</v>
      </c>
      <c r="C265" s="70" t="s">
        <v>2596</v>
      </c>
      <c r="D265" s="70" t="s">
        <v>2559</v>
      </c>
      <c r="E265" s="70" t="s">
        <v>2081</v>
      </c>
      <c r="F265" s="70" t="s">
        <v>2597</v>
      </c>
      <c r="G265" s="70" t="s">
        <v>1672</v>
      </c>
      <c r="H265" s="70"/>
      <c r="I265" s="70"/>
      <c r="J265" s="71"/>
      <c r="K265" s="84"/>
      <c r="L265" s="73" t="s">
        <v>148</v>
      </c>
      <c r="M265" s="94"/>
      <c r="N265" s="69"/>
    </row>
    <row r="266" spans="1:14" customFormat="1" ht="40.5" x14ac:dyDescent="0.25">
      <c r="A266" s="69" t="s">
        <v>2793</v>
      </c>
      <c r="B266" s="70" t="s">
        <v>2599</v>
      </c>
      <c r="C266" s="70" t="s">
        <v>2596</v>
      </c>
      <c r="D266" s="70" t="s">
        <v>2559</v>
      </c>
      <c r="E266" s="70" t="s">
        <v>2600</v>
      </c>
      <c r="F266" s="70" t="s">
        <v>1733</v>
      </c>
      <c r="G266" s="70" t="s">
        <v>1729</v>
      </c>
      <c r="H266" s="70"/>
      <c r="I266" s="70"/>
      <c r="J266" s="71"/>
      <c r="K266" s="84"/>
      <c r="L266" s="73" t="s">
        <v>147</v>
      </c>
      <c r="M266" s="86"/>
      <c r="N266" s="69"/>
    </row>
    <row r="267" spans="1:14" s="15" customFormat="1" ht="67.5" x14ac:dyDescent="0.25">
      <c r="A267" s="69" t="s">
        <v>2794</v>
      </c>
      <c r="B267" s="70" t="s">
        <v>2602</v>
      </c>
      <c r="C267" s="70" t="s">
        <v>2603</v>
      </c>
      <c r="D267" s="70" t="s">
        <v>2604</v>
      </c>
      <c r="E267" s="70" t="s">
        <v>2010</v>
      </c>
      <c r="F267" s="70" t="s">
        <v>2474</v>
      </c>
      <c r="G267" s="70" t="s">
        <v>2012</v>
      </c>
      <c r="H267" s="70" t="s">
        <v>2605</v>
      </c>
      <c r="I267" s="70" t="s">
        <v>2606</v>
      </c>
      <c r="J267" s="71" t="s">
        <v>2523</v>
      </c>
      <c r="K267" s="84"/>
      <c r="L267" s="73" t="s">
        <v>147</v>
      </c>
      <c r="M267" s="94"/>
      <c r="N267" s="69"/>
    </row>
    <row r="268" spans="1:14" s="15" customFormat="1" ht="40.5" x14ac:dyDescent="0.25">
      <c r="A268" s="69" t="s">
        <v>2795</v>
      </c>
      <c r="B268" s="70" t="s">
        <v>2608</v>
      </c>
      <c r="C268" s="70" t="s">
        <v>2609</v>
      </c>
      <c r="D268" s="70" t="s">
        <v>2604</v>
      </c>
      <c r="E268" s="70" t="s">
        <v>2081</v>
      </c>
      <c r="F268" s="70" t="s">
        <v>2610</v>
      </c>
      <c r="G268" s="70" t="s">
        <v>1729</v>
      </c>
      <c r="H268" s="70"/>
      <c r="I268" s="70"/>
      <c r="J268" s="71"/>
      <c r="K268" s="84"/>
      <c r="L268" s="73" t="s">
        <v>147</v>
      </c>
      <c r="M268" s="94"/>
      <c r="N268" s="69"/>
    </row>
    <row r="269" spans="1:14" s="15" customFormat="1" ht="54" x14ac:dyDescent="0.25">
      <c r="A269" s="69" t="s">
        <v>2796</v>
      </c>
      <c r="B269" s="82" t="s">
        <v>2612</v>
      </c>
      <c r="C269" s="70" t="s">
        <v>2945</v>
      </c>
      <c r="D269" s="80" t="s">
        <v>2569</v>
      </c>
      <c r="E269" s="80" t="s">
        <v>2613</v>
      </c>
      <c r="F269" s="80" t="s">
        <v>2614</v>
      </c>
      <c r="G269" s="80" t="s">
        <v>1729</v>
      </c>
      <c r="H269" s="82"/>
      <c r="I269" s="82"/>
      <c r="J269" s="117"/>
      <c r="K269" s="84"/>
      <c r="L269" s="73" t="s">
        <v>147</v>
      </c>
      <c r="M269" s="118"/>
      <c r="N269" s="81"/>
    </row>
    <row r="270" spans="1:14" s="15" customFormat="1" ht="27" x14ac:dyDescent="0.25">
      <c r="A270" s="69" t="s">
        <v>2797</v>
      </c>
      <c r="B270" s="82" t="s">
        <v>2616</v>
      </c>
      <c r="C270" s="70" t="s">
        <v>2946</v>
      </c>
      <c r="D270" s="80" t="s">
        <v>2559</v>
      </c>
      <c r="E270" s="80" t="s">
        <v>2617</v>
      </c>
      <c r="F270" s="80" t="s">
        <v>2618</v>
      </c>
      <c r="G270" s="80" t="s">
        <v>1997</v>
      </c>
      <c r="H270" s="82"/>
      <c r="I270" s="82"/>
      <c r="J270" s="117"/>
      <c r="K270" s="84"/>
      <c r="L270" s="73" t="s">
        <v>147</v>
      </c>
      <c r="M270" s="118"/>
      <c r="N270" s="81"/>
    </row>
    <row r="271" spans="1:14" s="15" customFormat="1" ht="54" x14ac:dyDescent="0.25">
      <c r="A271" s="69" t="s">
        <v>2798</v>
      </c>
      <c r="B271" s="82" t="s">
        <v>2620</v>
      </c>
      <c r="C271" s="70" t="s">
        <v>2947</v>
      </c>
      <c r="D271" s="80" t="s">
        <v>2559</v>
      </c>
      <c r="E271" s="80" t="s">
        <v>2621</v>
      </c>
      <c r="F271" s="80" t="s">
        <v>2622</v>
      </c>
      <c r="G271" s="80" t="s">
        <v>1997</v>
      </c>
      <c r="H271" s="82"/>
      <c r="I271" s="82"/>
      <c r="J271" s="117"/>
      <c r="K271" s="84"/>
      <c r="L271" s="73" t="s">
        <v>147</v>
      </c>
      <c r="M271" s="118"/>
      <c r="N271" s="81"/>
    </row>
    <row r="272" spans="1:14" s="15" customFormat="1" ht="40.5" x14ac:dyDescent="0.25">
      <c r="A272" s="69" t="s">
        <v>2799</v>
      </c>
      <c r="B272" s="82" t="s">
        <v>2362</v>
      </c>
      <c r="C272" s="70" t="s">
        <v>2948</v>
      </c>
      <c r="D272" s="80" t="s">
        <v>2624</v>
      </c>
      <c r="E272" s="80" t="s">
        <v>2625</v>
      </c>
      <c r="F272" s="80" t="s">
        <v>2453</v>
      </c>
      <c r="G272" s="80" t="s">
        <v>2626</v>
      </c>
      <c r="H272" s="82"/>
      <c r="I272" s="82"/>
      <c r="J272" s="117"/>
      <c r="K272" s="84"/>
      <c r="L272" s="73" t="s">
        <v>147</v>
      </c>
      <c r="M272" s="118"/>
      <c r="N272" s="81"/>
    </row>
    <row r="273" spans="1:14" s="15" customFormat="1" ht="27" x14ac:dyDescent="0.25">
      <c r="A273" s="69" t="s">
        <v>2800</v>
      </c>
      <c r="B273" s="82" t="s">
        <v>2628</v>
      </c>
      <c r="C273" s="70" t="s">
        <v>2949</v>
      </c>
      <c r="D273" s="80" t="s">
        <v>2559</v>
      </c>
      <c r="E273" s="80" t="s">
        <v>2629</v>
      </c>
      <c r="F273" s="80" t="s">
        <v>2453</v>
      </c>
      <c r="G273" s="80" t="s">
        <v>1997</v>
      </c>
      <c r="H273" s="82"/>
      <c r="I273" s="82"/>
      <c r="J273" s="117"/>
      <c r="K273" s="84"/>
      <c r="L273" s="73" t="s">
        <v>147</v>
      </c>
      <c r="M273" s="118"/>
      <c r="N273" s="81"/>
    </row>
    <row r="274" spans="1:14" s="15" customFormat="1" ht="67.5" x14ac:dyDescent="0.25">
      <c r="A274" s="69" t="s">
        <v>2801</v>
      </c>
      <c r="B274" s="70" t="s">
        <v>2631</v>
      </c>
      <c r="C274" s="70" t="s">
        <v>2632</v>
      </c>
      <c r="D274" s="70" t="s">
        <v>2633</v>
      </c>
      <c r="E274" s="70" t="s">
        <v>2634</v>
      </c>
      <c r="F274" s="70" t="s">
        <v>2635</v>
      </c>
      <c r="G274" s="70" t="s">
        <v>2012</v>
      </c>
      <c r="H274" s="70" t="s">
        <v>2636</v>
      </c>
      <c r="I274" s="70" t="s">
        <v>2637</v>
      </c>
      <c r="J274" s="71" t="s">
        <v>2638</v>
      </c>
      <c r="K274" s="84"/>
      <c r="L274" s="73" t="s">
        <v>147</v>
      </c>
      <c r="M274" s="94"/>
      <c r="N274" s="69"/>
    </row>
    <row r="275" spans="1:14" s="15" customFormat="1" ht="40.5" x14ac:dyDescent="0.25">
      <c r="A275" s="69" t="s">
        <v>2802</v>
      </c>
      <c r="B275" s="70" t="s">
        <v>2640</v>
      </c>
      <c r="C275" s="70" t="s">
        <v>2641</v>
      </c>
      <c r="D275" s="70" t="s">
        <v>2642</v>
      </c>
      <c r="E275" s="70" t="s">
        <v>2643</v>
      </c>
      <c r="F275" s="70" t="s">
        <v>2187</v>
      </c>
      <c r="G275" s="70" t="s">
        <v>1672</v>
      </c>
      <c r="H275" s="70"/>
      <c r="I275" s="70"/>
      <c r="J275" s="71"/>
      <c r="K275" s="84"/>
      <c r="L275" s="73" t="s">
        <v>147</v>
      </c>
      <c r="M275" s="94"/>
      <c r="N275" s="69"/>
    </row>
    <row r="276" spans="1:14" s="15" customFormat="1" ht="62.25" customHeight="1" x14ac:dyDescent="0.25">
      <c r="A276" s="69" t="s">
        <v>2803</v>
      </c>
      <c r="B276" s="70" t="s">
        <v>2645</v>
      </c>
      <c r="C276" s="70" t="s">
        <v>2646</v>
      </c>
      <c r="D276" s="70" t="s">
        <v>2647</v>
      </c>
      <c r="E276" s="70" t="s">
        <v>2081</v>
      </c>
      <c r="F276" s="70" t="s">
        <v>2040</v>
      </c>
      <c r="G276" s="70" t="s">
        <v>1672</v>
      </c>
      <c r="H276" s="70"/>
      <c r="I276" s="70"/>
      <c r="J276" s="71"/>
      <c r="K276" s="84"/>
      <c r="L276" s="73" t="s">
        <v>147</v>
      </c>
      <c r="M276" s="94"/>
      <c r="N276" s="69"/>
    </row>
    <row r="277" spans="1:14" s="15" customFormat="1" ht="40.5" x14ac:dyDescent="0.25">
      <c r="A277" s="69" t="s">
        <v>2804</v>
      </c>
      <c r="B277" s="70" t="s">
        <v>2310</v>
      </c>
      <c r="C277" s="70" t="s">
        <v>2649</v>
      </c>
      <c r="D277" s="70" t="s">
        <v>2650</v>
      </c>
      <c r="E277" s="70" t="s">
        <v>2651</v>
      </c>
      <c r="F277" s="70" t="s">
        <v>2040</v>
      </c>
      <c r="G277" s="70" t="s">
        <v>1672</v>
      </c>
      <c r="H277" s="70"/>
      <c r="I277" s="70"/>
      <c r="J277" s="71"/>
      <c r="K277" s="84"/>
      <c r="L277" s="73" t="s">
        <v>147</v>
      </c>
      <c r="M277" s="94"/>
      <c r="N277" s="69"/>
    </row>
    <row r="278" spans="1:14" s="15" customFormat="1" ht="54" x14ac:dyDescent="0.25">
      <c r="A278" s="69" t="s">
        <v>2805</v>
      </c>
      <c r="B278" s="70" t="s">
        <v>2653</v>
      </c>
      <c r="C278" s="70" t="s">
        <v>2654</v>
      </c>
      <c r="D278" s="70" t="s">
        <v>2655</v>
      </c>
      <c r="E278" s="70" t="s">
        <v>2656</v>
      </c>
      <c r="F278" s="70" t="s">
        <v>2657</v>
      </c>
      <c r="G278" s="70" t="s">
        <v>2658</v>
      </c>
      <c r="H278" s="70"/>
      <c r="I278" s="70"/>
      <c r="J278" s="71"/>
      <c r="K278" s="84"/>
      <c r="L278" s="73" t="s">
        <v>147</v>
      </c>
      <c r="M278" s="94"/>
      <c r="N278" s="69"/>
    </row>
    <row r="279" spans="1:14" s="15" customFormat="1" ht="54" x14ac:dyDescent="0.25">
      <c r="A279" s="69" t="s">
        <v>2806</v>
      </c>
      <c r="B279" s="70" t="s">
        <v>2310</v>
      </c>
      <c r="C279" s="70" t="s">
        <v>2660</v>
      </c>
      <c r="D279" s="70" t="s">
        <v>2650</v>
      </c>
      <c r="E279" s="70" t="s">
        <v>2661</v>
      </c>
      <c r="F279" s="70" t="s">
        <v>2662</v>
      </c>
      <c r="G279" s="70" t="s">
        <v>2663</v>
      </c>
      <c r="H279" s="70"/>
      <c r="I279" s="70"/>
      <c r="J279" s="71"/>
      <c r="K279" s="84"/>
      <c r="L279" s="73" t="s">
        <v>147</v>
      </c>
      <c r="M279" s="94"/>
      <c r="N279" s="69"/>
    </row>
    <row r="280" spans="1:14" s="15" customFormat="1" ht="40.5" x14ac:dyDescent="0.25">
      <c r="A280" s="69" t="s">
        <v>2807</v>
      </c>
      <c r="B280" s="70" t="s">
        <v>2608</v>
      </c>
      <c r="C280" s="70" t="s">
        <v>2665</v>
      </c>
      <c r="D280" s="70" t="s">
        <v>2655</v>
      </c>
      <c r="E280" s="70" t="s">
        <v>2081</v>
      </c>
      <c r="F280" s="70" t="s">
        <v>2228</v>
      </c>
      <c r="G280" s="70" t="s">
        <v>1729</v>
      </c>
      <c r="H280" s="70"/>
      <c r="I280" s="70"/>
      <c r="J280" s="71"/>
      <c r="K280" s="84"/>
      <c r="L280" s="73" t="s">
        <v>147</v>
      </c>
      <c r="M280" s="94"/>
      <c r="N280" s="69"/>
    </row>
    <row r="281" spans="1:14" s="15" customFormat="1" ht="40.5" x14ac:dyDescent="0.25">
      <c r="A281" s="69" t="s">
        <v>2808</v>
      </c>
      <c r="B281" s="70" t="s">
        <v>2950</v>
      </c>
      <c r="C281" s="70" t="s">
        <v>2667</v>
      </c>
      <c r="D281" s="70" t="s">
        <v>2668</v>
      </c>
      <c r="E281" s="70" t="s">
        <v>2081</v>
      </c>
      <c r="F281" s="70" t="s">
        <v>2669</v>
      </c>
      <c r="G281" s="70" t="s">
        <v>1729</v>
      </c>
      <c r="H281" s="70"/>
      <c r="I281" s="70"/>
      <c r="J281" s="71"/>
      <c r="K281" s="84"/>
      <c r="L281" s="73" t="s">
        <v>147</v>
      </c>
      <c r="M281" s="94"/>
      <c r="N281" s="69"/>
    </row>
    <row r="282" spans="1:14" s="15" customFormat="1" ht="40.5" x14ac:dyDescent="0.25">
      <c r="A282" s="69" t="s">
        <v>2809</v>
      </c>
      <c r="B282" s="70" t="s">
        <v>2608</v>
      </c>
      <c r="C282" s="70" t="s">
        <v>2671</v>
      </c>
      <c r="D282" s="70" t="s">
        <v>2668</v>
      </c>
      <c r="E282" s="70" t="s">
        <v>2081</v>
      </c>
      <c r="F282" s="70" t="s">
        <v>2669</v>
      </c>
      <c r="G282" s="70" t="s">
        <v>1729</v>
      </c>
      <c r="H282" s="70"/>
      <c r="I282" s="70"/>
      <c r="J282" s="71"/>
      <c r="K282" s="84"/>
      <c r="L282" s="73" t="s">
        <v>147</v>
      </c>
      <c r="M282" s="94"/>
      <c r="N282" s="69"/>
    </row>
    <row r="283" spans="1:14" s="15" customFormat="1" ht="40.5" x14ac:dyDescent="0.25">
      <c r="A283" s="69" t="s">
        <v>2810</v>
      </c>
      <c r="B283" s="70" t="s">
        <v>2673</v>
      </c>
      <c r="C283" s="70" t="s">
        <v>2674</v>
      </c>
      <c r="D283" s="70" t="s">
        <v>2647</v>
      </c>
      <c r="E283" s="70" t="s">
        <v>2081</v>
      </c>
      <c r="F283" s="70" t="s">
        <v>2040</v>
      </c>
      <c r="G283" s="70" t="s">
        <v>1672</v>
      </c>
      <c r="H283" s="70"/>
      <c r="I283" s="70"/>
      <c r="J283" s="71"/>
      <c r="K283" s="84"/>
      <c r="L283" s="73" t="s">
        <v>147</v>
      </c>
      <c r="M283" s="94"/>
      <c r="N283" s="69"/>
    </row>
    <row r="284" spans="1:14" s="15" customFormat="1" ht="67.5" x14ac:dyDescent="0.25">
      <c r="A284" s="69" t="s">
        <v>2811</v>
      </c>
      <c r="B284" s="70" t="s">
        <v>2676</v>
      </c>
      <c r="C284" s="70" t="s">
        <v>2677</v>
      </c>
      <c r="D284" s="70" t="s">
        <v>2650</v>
      </c>
      <c r="E284" s="70" t="s">
        <v>2081</v>
      </c>
      <c r="F284" s="70" t="s">
        <v>2678</v>
      </c>
      <c r="G284" s="70" t="s">
        <v>2679</v>
      </c>
      <c r="H284" s="70"/>
      <c r="I284" s="70"/>
      <c r="J284" s="71"/>
      <c r="K284" s="84"/>
      <c r="L284" s="73" t="s">
        <v>147</v>
      </c>
      <c r="M284" s="94"/>
      <c r="N284" s="69"/>
    </row>
    <row r="285" spans="1:14" s="15" customFormat="1" ht="54" x14ac:dyDescent="0.25">
      <c r="A285" s="69" t="s">
        <v>2812</v>
      </c>
      <c r="B285" s="70" t="s">
        <v>2681</v>
      </c>
      <c r="C285" s="70" t="s">
        <v>2682</v>
      </c>
      <c r="D285" s="70" t="s">
        <v>2650</v>
      </c>
      <c r="E285" s="70" t="s">
        <v>2683</v>
      </c>
      <c r="F285" s="70" t="s">
        <v>2684</v>
      </c>
      <c r="G285" s="70" t="s">
        <v>2685</v>
      </c>
      <c r="H285" s="70" t="s">
        <v>2686</v>
      </c>
      <c r="I285" s="70" t="s">
        <v>2687</v>
      </c>
      <c r="J285" s="71" t="s">
        <v>2688</v>
      </c>
      <c r="K285" s="84"/>
      <c r="L285" s="73" t="s">
        <v>147</v>
      </c>
      <c r="M285" s="94"/>
      <c r="N285" s="69"/>
    </row>
    <row r="286" spans="1:14" s="123" customFormat="1" ht="67.5" x14ac:dyDescent="0.25">
      <c r="A286" s="81" t="s">
        <v>2813</v>
      </c>
      <c r="B286" s="82" t="s">
        <v>2690</v>
      </c>
      <c r="C286" s="82" t="s">
        <v>2691</v>
      </c>
      <c r="D286" s="82" t="s">
        <v>2650</v>
      </c>
      <c r="E286" s="82" t="s">
        <v>2692</v>
      </c>
      <c r="F286" s="82" t="s">
        <v>2693</v>
      </c>
      <c r="G286" s="82" t="s">
        <v>2418</v>
      </c>
      <c r="H286" s="82"/>
      <c r="I286" s="82"/>
      <c r="J286" s="117"/>
      <c r="K286" s="84"/>
      <c r="L286" s="73" t="s">
        <v>147</v>
      </c>
      <c r="M286" s="118"/>
      <c r="N286" s="81"/>
    </row>
    <row r="287" spans="1:14" s="60" customFormat="1" x14ac:dyDescent="0.3">
      <c r="A287" s="67"/>
      <c r="C287" s="55"/>
      <c r="D287" s="126"/>
      <c r="E287" s="55"/>
      <c r="K287" s="127"/>
      <c r="L287" s="128"/>
    </row>
    <row r="288" spans="1:14" s="60" customFormat="1" x14ac:dyDescent="0.3">
      <c r="A288" s="67"/>
      <c r="C288" s="55"/>
      <c r="D288" s="126"/>
      <c r="E288" s="55"/>
      <c r="K288" s="127"/>
      <c r="L288" s="128"/>
    </row>
    <row r="289" spans="1:12" s="60" customFormat="1" x14ac:dyDescent="0.3">
      <c r="A289" s="67"/>
      <c r="C289" s="55"/>
      <c r="D289" s="126"/>
      <c r="E289" s="55"/>
      <c r="K289" s="127"/>
      <c r="L289" s="128"/>
    </row>
    <row r="290" spans="1:12" s="60" customFormat="1" x14ac:dyDescent="0.3">
      <c r="A290" s="67"/>
      <c r="C290" s="55"/>
      <c r="D290" s="126"/>
      <c r="E290" s="55"/>
      <c r="K290" s="127"/>
      <c r="L290" s="128"/>
    </row>
    <row r="291" spans="1:12" s="60" customFormat="1" x14ac:dyDescent="0.3">
      <c r="A291" s="67"/>
      <c r="C291" s="55"/>
      <c r="D291" s="126"/>
      <c r="E291" s="55"/>
      <c r="K291" s="127"/>
      <c r="L291" s="128"/>
    </row>
    <row r="292" spans="1:12" s="60" customFormat="1" x14ac:dyDescent="0.3">
      <c r="A292" s="67"/>
      <c r="C292" s="55"/>
      <c r="D292" s="126"/>
      <c r="E292" s="55"/>
      <c r="K292" s="127"/>
      <c r="L292" s="128"/>
    </row>
    <row r="293" spans="1:12" s="60" customFormat="1" x14ac:dyDescent="0.3">
      <c r="A293" s="67"/>
      <c r="C293" s="55"/>
      <c r="D293" s="126"/>
      <c r="E293" s="55"/>
      <c r="K293" s="127"/>
      <c r="L293" s="128"/>
    </row>
    <row r="294" spans="1:12" s="60" customFormat="1" x14ac:dyDescent="0.3">
      <c r="A294" s="67"/>
      <c r="C294" s="55"/>
      <c r="D294" s="126"/>
      <c r="E294" s="55"/>
      <c r="K294" s="127"/>
      <c r="L294" s="128"/>
    </row>
    <row r="295" spans="1:12" s="60" customFormat="1" x14ac:dyDescent="0.3">
      <c r="A295" s="67"/>
      <c r="C295" s="55"/>
      <c r="D295" s="126"/>
      <c r="E295" s="55"/>
      <c r="K295" s="127"/>
      <c r="L295" s="128"/>
    </row>
    <row r="296" spans="1:12" s="60" customFormat="1" x14ac:dyDescent="0.3">
      <c r="A296" s="67"/>
      <c r="C296" s="55"/>
      <c r="D296" s="126"/>
      <c r="E296" s="55"/>
      <c r="K296" s="127"/>
      <c r="L296" s="128"/>
    </row>
    <row r="297" spans="1:12" s="60" customFormat="1" x14ac:dyDescent="0.3">
      <c r="A297" s="67"/>
      <c r="C297" s="55"/>
      <c r="D297" s="126"/>
      <c r="E297" s="55"/>
      <c r="K297" s="127"/>
      <c r="L297" s="128"/>
    </row>
    <row r="298" spans="1:12" s="60" customFormat="1" x14ac:dyDescent="0.3">
      <c r="A298" s="67"/>
      <c r="C298" s="55"/>
      <c r="D298" s="126"/>
      <c r="E298" s="55"/>
      <c r="K298" s="127"/>
      <c r="L298" s="128"/>
    </row>
    <row r="299" spans="1:12" s="60" customFormat="1" x14ac:dyDescent="0.3">
      <c r="A299" s="67"/>
      <c r="C299" s="55"/>
      <c r="D299" s="126"/>
      <c r="E299" s="55"/>
      <c r="K299" s="127"/>
      <c r="L299" s="128"/>
    </row>
    <row r="300" spans="1:12" s="60" customFormat="1" x14ac:dyDescent="0.3">
      <c r="A300" s="67"/>
      <c r="C300" s="55"/>
      <c r="D300" s="126"/>
      <c r="E300" s="55"/>
      <c r="K300" s="127"/>
      <c r="L300" s="128"/>
    </row>
    <row r="301" spans="1:12" s="60" customFormat="1" x14ac:dyDescent="0.3">
      <c r="A301" s="67"/>
      <c r="C301" s="55"/>
      <c r="D301" s="126"/>
      <c r="E301" s="55"/>
      <c r="K301" s="127"/>
      <c r="L301" s="128"/>
    </row>
    <row r="302" spans="1:12" s="60" customFormat="1" x14ac:dyDescent="0.3">
      <c r="A302" s="67"/>
      <c r="C302" s="55"/>
      <c r="D302" s="126"/>
      <c r="E302" s="55"/>
      <c r="K302" s="127"/>
      <c r="L302" s="128"/>
    </row>
    <row r="303" spans="1:12" s="60" customFormat="1" x14ac:dyDescent="0.3">
      <c r="A303" s="67"/>
      <c r="C303" s="55"/>
      <c r="D303" s="126"/>
      <c r="E303" s="55"/>
      <c r="K303" s="127"/>
      <c r="L303" s="128"/>
    </row>
    <row r="304" spans="1:12" s="60" customFormat="1" x14ac:dyDescent="0.3">
      <c r="A304" s="67"/>
      <c r="C304" s="55"/>
      <c r="D304" s="126"/>
      <c r="E304" s="55"/>
      <c r="K304" s="127"/>
      <c r="L304" s="128"/>
    </row>
    <row r="305" spans="1:12" s="60" customFormat="1" x14ac:dyDescent="0.3">
      <c r="A305" s="67"/>
      <c r="C305" s="55"/>
      <c r="D305" s="126"/>
      <c r="E305" s="55"/>
      <c r="K305" s="127"/>
      <c r="L305" s="128"/>
    </row>
    <row r="306" spans="1:12" s="60" customFormat="1" x14ac:dyDescent="0.3">
      <c r="A306" s="67"/>
      <c r="C306" s="55"/>
      <c r="D306" s="126"/>
      <c r="E306" s="55"/>
      <c r="K306" s="127"/>
      <c r="L306" s="128"/>
    </row>
    <row r="307" spans="1:12" s="60" customFormat="1" x14ac:dyDescent="0.3">
      <c r="A307" s="67"/>
      <c r="C307" s="55"/>
      <c r="D307" s="126"/>
      <c r="E307" s="55"/>
      <c r="K307" s="127"/>
      <c r="L307" s="128"/>
    </row>
    <row r="308" spans="1:12" s="60" customFormat="1" x14ac:dyDescent="0.3">
      <c r="A308" s="67"/>
      <c r="C308" s="55"/>
      <c r="D308" s="126"/>
      <c r="E308" s="55"/>
      <c r="K308" s="127"/>
      <c r="L308" s="128"/>
    </row>
    <row r="309" spans="1:12" x14ac:dyDescent="0.3">
      <c r="K309" s="121"/>
      <c r="L309" s="107"/>
    </row>
  </sheetData>
  <autoFilter ref="A4:XDX286"/>
  <mergeCells count="8">
    <mergeCell ref="M2:M3"/>
    <mergeCell ref="N2:N3"/>
    <mergeCell ref="A1:G1"/>
    <mergeCell ref="H1:J1"/>
    <mergeCell ref="A2:A3"/>
    <mergeCell ref="D2:J2"/>
    <mergeCell ref="K2:K3"/>
    <mergeCell ref="L2:L3"/>
  </mergeCells>
  <hyperlinks>
    <hyperlink ref="E12" r:id="rId1"/>
    <hyperlink ref="E20" r:id="rId2"/>
    <hyperlink ref="E21" r:id="rId3"/>
    <hyperlink ref="E49" r:id="rId4"/>
    <hyperlink ref="E18" r:id="rId5"/>
    <hyperlink ref="E9" r:id="rId6"/>
    <hyperlink ref="E6" r:id="rId7"/>
    <hyperlink ref="E62" r:id="rId8"/>
    <hyperlink ref="E7" r:id="rId9"/>
    <hyperlink ref="E28" r:id="rId10"/>
    <hyperlink ref="E61" r:id="rId11"/>
    <hyperlink ref="E96" r:id="rId12"/>
    <hyperlink ref="E95" r:id="rId13"/>
    <hyperlink ref="E94" r:id="rId14"/>
    <hyperlink ref="E83" r:id="rId15"/>
    <hyperlink ref="E119" r:id="rId16"/>
    <hyperlink ref="E93" r:id="rId17"/>
    <hyperlink ref="E92" r:id="rId18"/>
    <hyperlink ref="E114" r:id="rId19"/>
    <hyperlink ref="E125" r:id="rId20"/>
    <hyperlink ref="E91" r:id="rId21"/>
    <hyperlink ref="E90" r:id="rId22"/>
    <hyperlink ref="E89" r:id="rId23"/>
    <hyperlink ref="E88" r:id="rId24"/>
    <hyperlink ref="E113" r:id="rId25"/>
    <hyperlink ref="E124" r:id="rId26"/>
    <hyperlink ref="E87" r:id="rId27"/>
    <hyperlink ref="E86" r:id="rId28"/>
    <hyperlink ref="E85" r:id="rId29"/>
    <hyperlink ref="E84" r:id="rId30"/>
    <hyperlink ref="E118" r:id="rId31"/>
    <hyperlink ref="E81" r:id="rId32"/>
    <hyperlink ref="E80" r:id="rId33"/>
    <hyperlink ref="E79" r:id="rId34"/>
    <hyperlink ref="E117" r:id="rId35"/>
    <hyperlink ref="E78" r:id="rId36"/>
    <hyperlink ref="E77" r:id="rId37"/>
    <hyperlink ref="E112" r:id="rId38"/>
    <hyperlink ref="E123" r:id="rId39"/>
    <hyperlink ref="E76" r:id="rId40"/>
    <hyperlink ref="E109" r:id="rId41"/>
    <hyperlink ref="E110" r:id="rId42"/>
    <hyperlink ref="E108" r:id="rId43"/>
    <hyperlink ref="E121" r:id="rId44"/>
    <hyperlink ref="E107" r:id="rId45"/>
    <hyperlink ref="E105" r:id="rId46"/>
    <hyperlink ref="E104" r:id="rId47"/>
    <hyperlink ref="E103" r:id="rId48"/>
    <hyperlink ref="E102" r:id="rId49"/>
    <hyperlink ref="E115" r:id="rId50"/>
    <hyperlink ref="E126" r:id="rId51"/>
    <hyperlink ref="E101" r:id="rId52"/>
    <hyperlink ref="E100" r:id="rId53"/>
    <hyperlink ref="E99" r:id="rId54"/>
    <hyperlink ref="E98" r:id="rId55"/>
    <hyperlink ref="E97" r:id="rId56"/>
    <hyperlink ref="E120" r:id="rId57"/>
    <hyperlink ref="E82" r:id="rId58"/>
    <hyperlink ref="E68" r:id="rId59"/>
    <hyperlink ref="E75" r:id="rId60"/>
    <hyperlink ref="E74" r:id="rId61"/>
    <hyperlink ref="E122" r:id="rId62"/>
    <hyperlink ref="E111" r:id="rId63"/>
    <hyperlink ref="E73" r:id="rId64"/>
    <hyperlink ref="E72" r:id="rId65"/>
    <hyperlink ref="E71" r:id="rId66"/>
    <hyperlink ref="E70" r:id="rId67"/>
    <hyperlink ref="E69" r:id="rId68"/>
    <hyperlink ref="E116" r:id="rId69"/>
    <hyperlink ref="E56" r:id="rId70"/>
    <hyperlink ref="E65" r:id="rId71"/>
    <hyperlink ref="E138" r:id="rId72"/>
    <hyperlink ref="E141" r:id="rId73"/>
    <hyperlink ref="E143" r:id="rId74"/>
    <hyperlink ref="E146" r:id="rId75"/>
    <hyperlink ref="E145" r:id="rId76"/>
    <hyperlink ref="E147" r:id="rId77"/>
    <hyperlink ref="E148" r:id="rId78"/>
    <hyperlink ref="E154" r:id="rId79"/>
    <hyperlink ref="E166" r:id="rId80"/>
    <hyperlink ref="E175" r:id="rId81"/>
    <hyperlink ref="E178" r:id="rId82"/>
    <hyperlink ref="E179" r:id="rId83"/>
    <hyperlink ref="E240" r:id="rId84"/>
    <hyperlink ref="E242" r:id="rId85"/>
    <hyperlink ref="E243" r:id="rId86"/>
    <hyperlink ref="E244" r:id="rId87"/>
    <hyperlink ref="E247" r:id="rId88"/>
    <hyperlink ref="E246" r:id="rId89"/>
    <hyperlink ref="E245" r:id="rId90"/>
    <hyperlink ref="E248" r:id="rId91"/>
    <hyperlink ref="E249" r:id="rId92"/>
    <hyperlink ref="E251" r:id="rId93"/>
    <hyperlink ref="E254" r:id="rId94"/>
    <hyperlink ref="E253" r:id="rId95"/>
    <hyperlink ref="E252" r:id="rId96"/>
    <hyperlink ref="E267" r:id="rId97"/>
    <hyperlink ref="E238" r:id="rId98"/>
    <hyperlink ref="E221" r:id="rId99"/>
    <hyperlink ref="E222" r:id="rId100"/>
    <hyperlink ref="E224" r:id="rId101"/>
    <hyperlink ref="E223" r:id="rId102"/>
    <hyperlink ref="E274" r:id="rId103"/>
    <hyperlink ref="E285" r:id="rId104"/>
    <hyperlink ref="F285" r:id="rId105"/>
  </hyperlinks>
  <pageMargins left="0.70866141732283472" right="0.70866141732283472" top="0.74803149606299213" bottom="0.74803149606299213" header="0.31496062992125984" footer="0.31496062992125984"/>
  <pageSetup paperSize="9" scale="60" orientation="landscape" r:id="rId10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C7" sqref="C7"/>
    </sheetView>
  </sheetViews>
  <sheetFormatPr defaultRowHeight="15" x14ac:dyDescent="0.25"/>
  <cols>
    <col min="1" max="1" width="4.5703125" style="18" customWidth="1"/>
    <col min="2" max="2" width="23.28515625" style="18" customWidth="1"/>
    <col min="3" max="3" width="11.5703125" style="18" customWidth="1"/>
    <col min="4" max="4" width="19.7109375" style="18" customWidth="1"/>
    <col min="5" max="5" width="14.140625" style="18" customWidth="1"/>
    <col min="6" max="6" width="19.42578125" style="18" customWidth="1"/>
    <col min="7" max="7" width="10.7109375" style="18" customWidth="1"/>
    <col min="8" max="8" width="19.5703125" style="18" customWidth="1"/>
    <col min="9" max="9" width="25.42578125" style="18" customWidth="1"/>
    <col min="10" max="16384" width="9.140625" style="18"/>
  </cols>
  <sheetData>
    <row r="1" spans="1:24" ht="52.5" customHeight="1" x14ac:dyDescent="0.25">
      <c r="A1" s="138" t="s">
        <v>2695</v>
      </c>
      <c r="B1" s="138"/>
      <c r="C1" s="138"/>
      <c r="D1" s="138"/>
      <c r="E1" s="138"/>
      <c r="F1" s="138"/>
      <c r="G1" s="138"/>
      <c r="H1" s="17"/>
      <c r="I1" s="17"/>
    </row>
    <row r="2" spans="1:24" ht="29.25" customHeight="1" x14ac:dyDescent="0.25">
      <c r="A2" s="146" t="s">
        <v>149</v>
      </c>
      <c r="B2" s="148" t="s">
        <v>2</v>
      </c>
      <c r="C2" s="148"/>
      <c r="D2" s="149" t="s">
        <v>150</v>
      </c>
      <c r="E2" s="150" t="s">
        <v>151</v>
      </c>
      <c r="F2" s="148" t="s">
        <v>152</v>
      </c>
      <c r="G2" s="151" t="s">
        <v>6</v>
      </c>
      <c r="H2" s="143" t="s">
        <v>8</v>
      </c>
      <c r="I2" s="145" t="s">
        <v>153</v>
      </c>
    </row>
    <row r="3" spans="1:24" ht="45.75" customHeight="1" x14ac:dyDescent="0.25">
      <c r="A3" s="147"/>
      <c r="B3" s="19" t="s">
        <v>154</v>
      </c>
      <c r="C3" s="19"/>
      <c r="D3" s="149"/>
      <c r="E3" s="150"/>
      <c r="F3" s="148"/>
      <c r="G3" s="151"/>
      <c r="H3" s="144"/>
      <c r="I3" s="145"/>
    </row>
    <row r="4" spans="1:24" x14ac:dyDescent="0.25">
      <c r="A4" s="20">
        <v>1</v>
      </c>
      <c r="B4" s="21">
        <v>2</v>
      </c>
      <c r="C4" s="21">
        <v>3</v>
      </c>
      <c r="D4" s="21">
        <v>4</v>
      </c>
      <c r="E4" s="22">
        <v>5</v>
      </c>
      <c r="F4" s="19">
        <v>6</v>
      </c>
      <c r="G4" s="23">
        <v>7</v>
      </c>
      <c r="H4" s="21">
        <v>8</v>
      </c>
      <c r="I4" s="21" t="s">
        <v>155</v>
      </c>
    </row>
    <row r="5" spans="1:24" s="25" customFormat="1" x14ac:dyDescent="0.25">
      <c r="A5" s="24">
        <v>1</v>
      </c>
      <c r="B5" s="24" t="s">
        <v>170</v>
      </c>
      <c r="C5" s="26"/>
      <c r="D5" s="26"/>
      <c r="E5" s="27"/>
      <c r="F5" s="28"/>
      <c r="G5" s="28"/>
      <c r="H5" s="35"/>
      <c r="I5" s="24"/>
    </row>
    <row r="6" spans="1:24" s="29" customFormat="1" x14ac:dyDescent="0.25">
      <c r="A6" s="24">
        <v>2</v>
      </c>
      <c r="B6" s="24" t="s">
        <v>156</v>
      </c>
      <c r="C6" s="26" t="s">
        <v>157</v>
      </c>
      <c r="D6" s="26"/>
      <c r="E6" s="27"/>
      <c r="F6" s="28"/>
      <c r="G6" s="28"/>
      <c r="H6" s="24"/>
      <c r="I6" s="24"/>
      <c r="J6" s="25"/>
      <c r="K6" s="25"/>
      <c r="L6" s="25"/>
      <c r="M6" s="25"/>
      <c r="N6" s="25"/>
      <c r="O6" s="25"/>
      <c r="P6" s="25"/>
      <c r="Q6" s="25"/>
      <c r="R6" s="25"/>
      <c r="S6" s="25"/>
      <c r="T6" s="25"/>
      <c r="U6" s="25"/>
      <c r="V6" s="25"/>
      <c r="W6" s="25"/>
      <c r="X6" s="25"/>
    </row>
    <row r="7" spans="1:24" s="25" customFormat="1" x14ac:dyDescent="0.25">
      <c r="A7" s="24">
        <v>3</v>
      </c>
      <c r="B7" s="30" t="s">
        <v>158</v>
      </c>
      <c r="C7" s="31" t="s">
        <v>159</v>
      </c>
      <c r="D7" s="31"/>
      <c r="E7" s="32"/>
      <c r="F7" s="33"/>
      <c r="G7" s="33"/>
      <c r="H7" s="30"/>
      <c r="I7" s="24"/>
    </row>
    <row r="8" spans="1:24" s="25" customFormat="1" x14ac:dyDescent="0.25">
      <c r="A8" s="30">
        <v>4</v>
      </c>
      <c r="B8" s="24" t="s">
        <v>160</v>
      </c>
      <c r="C8" s="26" t="s">
        <v>161</v>
      </c>
      <c r="D8" s="26"/>
      <c r="E8" s="27"/>
      <c r="F8" s="28"/>
      <c r="G8" s="34"/>
      <c r="H8" s="30"/>
      <c r="I8" s="24"/>
    </row>
    <row r="9" spans="1:24" s="25" customFormat="1" x14ac:dyDescent="0.25">
      <c r="A9" s="24">
        <v>5</v>
      </c>
      <c r="B9" s="24" t="s">
        <v>162</v>
      </c>
      <c r="C9" s="31" t="s">
        <v>163</v>
      </c>
      <c r="D9" s="31"/>
      <c r="E9" s="32"/>
      <c r="F9" s="33"/>
      <c r="G9" s="33"/>
      <c r="H9" s="30"/>
      <c r="I9" s="24"/>
    </row>
    <row r="10" spans="1:24" x14ac:dyDescent="0.25">
      <c r="A10" s="30">
        <v>6</v>
      </c>
      <c r="B10" s="35" t="s">
        <v>164</v>
      </c>
      <c r="C10" s="36" t="s">
        <v>165</v>
      </c>
      <c r="D10" s="36"/>
      <c r="E10" s="37"/>
      <c r="F10" s="38"/>
      <c r="G10" s="38"/>
      <c r="H10" s="35"/>
      <c r="I10" s="24"/>
    </row>
    <row r="11" spans="1:24" x14ac:dyDescent="0.25">
      <c r="A11" s="35">
        <v>7</v>
      </c>
      <c r="B11" s="35" t="s">
        <v>166</v>
      </c>
      <c r="C11" s="36" t="s">
        <v>167</v>
      </c>
      <c r="D11" s="36"/>
      <c r="E11" s="37"/>
      <c r="F11" s="39"/>
      <c r="G11" s="39"/>
      <c r="H11" s="35"/>
      <c r="I11" s="24"/>
    </row>
    <row r="12" spans="1:24" x14ac:dyDescent="0.25">
      <c r="A12" s="35">
        <v>8</v>
      </c>
      <c r="B12" s="35" t="s">
        <v>168</v>
      </c>
      <c r="C12" s="36" t="s">
        <v>169</v>
      </c>
      <c r="D12" s="40"/>
      <c r="E12" s="37"/>
      <c r="F12" s="38"/>
      <c r="G12" s="38"/>
      <c r="H12" s="35"/>
      <c r="I12" s="24"/>
    </row>
    <row r="13" spans="1:24" x14ac:dyDescent="0.25">
      <c r="A13" s="35">
        <v>9</v>
      </c>
      <c r="B13" s="35" t="s">
        <v>173</v>
      </c>
      <c r="C13" s="36" t="s">
        <v>171</v>
      </c>
      <c r="D13" s="36"/>
      <c r="E13" s="37"/>
      <c r="F13" s="38"/>
      <c r="G13" s="38"/>
      <c r="H13" s="35"/>
      <c r="I13" s="24"/>
    </row>
    <row r="14" spans="1:24" x14ac:dyDescent="0.25">
      <c r="A14" s="35">
        <v>10</v>
      </c>
      <c r="B14" s="35" t="s">
        <v>174</v>
      </c>
      <c r="C14" s="36" t="s">
        <v>172</v>
      </c>
      <c r="D14" s="36"/>
      <c r="E14" s="37"/>
      <c r="F14" s="38"/>
      <c r="G14" s="38"/>
      <c r="H14" s="35"/>
      <c r="I14" s="24"/>
    </row>
  </sheetData>
  <mergeCells count="9">
    <mergeCell ref="H2:H3"/>
    <mergeCell ref="I2:I3"/>
    <mergeCell ref="A1:G1"/>
    <mergeCell ref="A2:A3"/>
    <mergeCell ref="B2:C2"/>
    <mergeCell ref="D2:D3"/>
    <mergeCell ref="E2:E3"/>
    <mergeCell ref="F2:F3"/>
    <mergeCell ref="G2:G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տրանսպորտ,էներգետիկա,հրդեհային</vt:lpstr>
      <vt:lpstr>քաղշին</vt:lpstr>
      <vt:lpstr> հող և քաղշին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2022-11-30T12:20:24Z</cp:lastPrinted>
  <dcterms:created xsi:type="dcterms:W3CDTF">2022-11-11T05:28:28Z</dcterms:created>
  <dcterms:modified xsi:type="dcterms:W3CDTF">2022-12-01T11:37:19Z</dcterms:modified>
</cp:coreProperties>
</file>